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135" windowWidth="14340" windowHeight="10050"/>
  </bookViews>
  <sheets>
    <sheet name="stat résultat 2019" sheetId="7" r:id="rId1"/>
    <sheet name="stat résultat 2018" sheetId="6" r:id="rId2"/>
    <sheet name="stat résultat 2017" sheetId="5" r:id="rId3"/>
    <sheet name="stat résultat 2016" sheetId="4" r:id="rId4"/>
    <sheet name="stat résultat 2015" sheetId="3" r:id="rId5"/>
    <sheet name="stat résultat 2014" sheetId="2" r:id="rId6"/>
    <sheet name="stat résultat 2013" sheetId="1" r:id="rId7"/>
  </sheets>
  <calcPr calcId="124519"/>
</workbook>
</file>

<file path=xl/calcChain.xml><?xml version="1.0" encoding="utf-8"?>
<calcChain xmlns="http://schemas.openxmlformats.org/spreadsheetml/2006/main">
  <c r="I49" i="7"/>
  <c r="H49"/>
  <c r="G49"/>
  <c r="F49"/>
  <c r="E49"/>
  <c r="D49"/>
  <c r="C49"/>
  <c r="B49"/>
  <c r="I56" i="6"/>
  <c r="H56"/>
  <c r="G56"/>
  <c r="F56"/>
  <c r="E56"/>
  <c r="D56"/>
  <c r="C56"/>
  <c r="B56"/>
  <c r="H50" i="5"/>
  <c r="G50"/>
  <c r="F50"/>
  <c r="E50"/>
  <c r="D50"/>
  <c r="I50"/>
  <c r="C50"/>
  <c r="B50" l="1"/>
  <c r="B36" i="4" l="1"/>
  <c r="B36" i="3" l="1"/>
  <c r="B34" i="2" l="1"/>
  <c r="B34" i="1" l="1"/>
  <c r="I4" l="1"/>
</calcChain>
</file>

<file path=xl/comments1.xml><?xml version="1.0" encoding="utf-8"?>
<comments xmlns="http://schemas.openxmlformats.org/spreadsheetml/2006/main">
  <authors>
    <author>yvan cotard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yvan cotard:</t>
        </r>
        <r>
          <rPr>
            <sz val="9"/>
            <color indexed="81"/>
            <rFont val="Tahoma"/>
            <family val="2"/>
          </rPr>
          <t xml:space="preserve">
annulé pluie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yvan cotard:</t>
        </r>
        <r>
          <rPr>
            <sz val="9"/>
            <color indexed="81"/>
            <rFont val="Tahoma"/>
            <family val="2"/>
          </rPr>
          <t xml:space="preserve">
annulé pluie</t>
        </r>
      </text>
    </comment>
    <comment ref="J32" authorId="0">
      <text>
        <r>
          <rPr>
            <b/>
            <sz val="9"/>
            <color indexed="81"/>
            <rFont val="Tahoma"/>
            <charset val="1"/>
          </rPr>
          <t>yvan cotard:</t>
        </r>
        <r>
          <rPr>
            <sz val="9"/>
            <color indexed="81"/>
            <rFont val="Tahoma"/>
            <charset val="1"/>
          </rPr>
          <t xml:space="preserve">
hors classement</t>
        </r>
      </text>
    </comment>
  </commentList>
</comments>
</file>

<file path=xl/comments2.xml><?xml version="1.0" encoding="utf-8"?>
<comments xmlns="http://schemas.openxmlformats.org/spreadsheetml/2006/main">
  <authors>
    <author>yvan cotard</author>
  </authors>
  <commentList>
    <comment ref="J14" authorId="0">
      <text>
        <r>
          <rPr>
            <b/>
            <sz val="9"/>
            <color indexed="81"/>
            <rFont val="Tahoma"/>
            <family val="2"/>
          </rPr>
          <t>yvan cotard:</t>
        </r>
        <r>
          <rPr>
            <sz val="9"/>
            <color indexed="81"/>
            <rFont val="Tahoma"/>
            <family val="2"/>
          </rPr>
          <t xml:space="preserve">
annulé pluie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yvan cotard:</t>
        </r>
        <r>
          <rPr>
            <sz val="9"/>
            <color indexed="81"/>
            <rFont val="Tahoma"/>
            <family val="2"/>
          </rPr>
          <t xml:space="preserve">
remplace Varengeville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remplace grand couronne</t>
        </r>
      </text>
    </comment>
  </commentList>
</comments>
</file>

<file path=xl/sharedStrings.xml><?xml version="1.0" encoding="utf-8"?>
<sst xmlns="http://schemas.openxmlformats.org/spreadsheetml/2006/main" count="870" uniqueCount="442">
  <si>
    <t>STATISTIQUES VETERANS SAISON 2013 - CLUB BOULE PETANQUE SAINT PIERRE LES ELBEUF</t>
  </si>
  <si>
    <t>formule</t>
  </si>
  <si>
    <t xml:space="preserve">concours du </t>
  </si>
  <si>
    <t>joueurs</t>
  </si>
  <si>
    <t>1 partie G</t>
  </si>
  <si>
    <t>2 parties G</t>
  </si>
  <si>
    <t>3 parties G</t>
  </si>
  <si>
    <t>3 parties G.O</t>
  </si>
  <si>
    <t>4 parties G</t>
  </si>
  <si>
    <t>0 partie G</t>
  </si>
  <si>
    <t>lieux</t>
  </si>
  <si>
    <t>triplette</t>
  </si>
  <si>
    <t xml:space="preserve"> 23 01 2013</t>
  </si>
  <si>
    <t xml:space="preserve"> 20 02 2013</t>
  </si>
  <si>
    <t xml:space="preserve"> 27 02 2013</t>
  </si>
  <si>
    <t>06 03 2013</t>
  </si>
  <si>
    <t>doublette</t>
  </si>
  <si>
    <t>13 03 2013</t>
  </si>
  <si>
    <t>Sainte Lucie</t>
  </si>
  <si>
    <t>20 03 2013</t>
  </si>
  <si>
    <t>27 03 2013</t>
  </si>
  <si>
    <t>Elbeuf</t>
  </si>
  <si>
    <t>10 04 2013</t>
  </si>
  <si>
    <t>Canteleu</t>
  </si>
  <si>
    <t>17 04 2013</t>
  </si>
  <si>
    <t>Bois Guillaume</t>
  </si>
  <si>
    <t>25 04 2013</t>
  </si>
  <si>
    <t>Bihorel</t>
  </si>
  <si>
    <t>15 05 2013</t>
  </si>
  <si>
    <t>Le Houlme</t>
  </si>
  <si>
    <t>29 05 2013</t>
  </si>
  <si>
    <t>Pavilly</t>
  </si>
  <si>
    <t>05 06 2013</t>
  </si>
  <si>
    <t>Yainville</t>
  </si>
  <si>
    <t>12 06 2013</t>
  </si>
  <si>
    <t>13 06 2013</t>
  </si>
  <si>
    <t>Mt Saint Aignan</t>
  </si>
  <si>
    <t>Bardouville</t>
  </si>
  <si>
    <t>26 06 2013</t>
  </si>
  <si>
    <t>03 07 2013</t>
  </si>
  <si>
    <t>10 07 2013</t>
  </si>
  <si>
    <t>Normandie Pétanque</t>
  </si>
  <si>
    <t>21 08 2013</t>
  </si>
  <si>
    <t>Maromme</t>
  </si>
  <si>
    <t>04 09 2013</t>
  </si>
  <si>
    <t>11 09 2013</t>
  </si>
  <si>
    <t>Oissel</t>
  </si>
  <si>
    <t>02 10 2013</t>
  </si>
  <si>
    <t>Barentin</t>
  </si>
  <si>
    <t>St Pierre Varengeville</t>
  </si>
  <si>
    <t>09 10 2013</t>
  </si>
  <si>
    <t>16 10 2013</t>
  </si>
  <si>
    <t>23 10 2013</t>
  </si>
  <si>
    <t>30 10 2013</t>
  </si>
  <si>
    <t>Sainte Lucie annulé</t>
  </si>
  <si>
    <t>04 04 2013</t>
  </si>
  <si>
    <t>03 04 2012</t>
  </si>
  <si>
    <t>Baqueville en Caux</t>
  </si>
  <si>
    <t>moyenne</t>
  </si>
  <si>
    <t>yvetot</t>
  </si>
  <si>
    <t>18 09 2013</t>
  </si>
  <si>
    <t>24 10 2013</t>
  </si>
  <si>
    <t>Sainte lucie</t>
  </si>
  <si>
    <t>lieux-organisateur</t>
  </si>
  <si>
    <t>276 - B.P.S.P</t>
  </si>
  <si>
    <t xml:space="preserve"> 29 01 2014</t>
  </si>
  <si>
    <t>STATISTIQUES VETERANS SAISON 2014 - CLUB BOULE PETANQUE SAINT PIERRE LES ELBEUF</t>
  </si>
  <si>
    <t>276 - sainte lucie</t>
  </si>
  <si>
    <t>19 02 2014</t>
  </si>
  <si>
    <t>05 03 2014</t>
  </si>
  <si>
    <t>276 - rouen sapins</t>
  </si>
  <si>
    <t>12 03 2014</t>
  </si>
  <si>
    <t>canteleu</t>
  </si>
  <si>
    <t>19 03 2014</t>
  </si>
  <si>
    <t>276 - bondeville</t>
  </si>
  <si>
    <t>02 04 2014</t>
  </si>
  <si>
    <t>276 - tourville</t>
  </si>
  <si>
    <t>09 04 2014</t>
  </si>
  <si>
    <t>sainte lucie</t>
  </si>
  <si>
    <t>30 04 2014</t>
  </si>
  <si>
    <t>yainville</t>
  </si>
  <si>
    <t>07 05 2014</t>
  </si>
  <si>
    <t>pavilly</t>
  </si>
  <si>
    <t>14 05 2014</t>
  </si>
  <si>
    <t>elbeuf</t>
  </si>
  <si>
    <t>15 06 2014</t>
  </si>
  <si>
    <t>08 06 2014</t>
  </si>
  <si>
    <t>bardouville</t>
  </si>
  <si>
    <t>18 06 2014</t>
  </si>
  <si>
    <t>19 06 2014</t>
  </si>
  <si>
    <t>mont saint aignan</t>
  </si>
  <si>
    <t>le houlme</t>
  </si>
  <si>
    <t>25 06 2014</t>
  </si>
  <si>
    <t>bois guillaume</t>
  </si>
  <si>
    <t>02 07 2014</t>
  </si>
  <si>
    <t>bihorel</t>
  </si>
  <si>
    <t>09 07 2014</t>
  </si>
  <si>
    <t>27 08 2014</t>
  </si>
  <si>
    <t>normandie pétanque</t>
  </si>
  <si>
    <t>03 09 2014</t>
  </si>
  <si>
    <t>10 09 2014</t>
  </si>
  <si>
    <t>oissel</t>
  </si>
  <si>
    <t>17 09 2014</t>
  </si>
  <si>
    <t>tête à tête</t>
  </si>
  <si>
    <t>24 09 2014</t>
  </si>
  <si>
    <t>01 10 2014</t>
  </si>
  <si>
    <t>maromme</t>
  </si>
  <si>
    <t>08 10 2014</t>
  </si>
  <si>
    <t>276 - soteville</t>
  </si>
  <si>
    <t>15 10 2014</t>
  </si>
  <si>
    <t>22 10 2014</t>
  </si>
  <si>
    <t>29 10 2014</t>
  </si>
  <si>
    <t>276 - finale</t>
  </si>
  <si>
    <t>05 11 2014</t>
  </si>
  <si>
    <t>12 11 2014</t>
  </si>
  <si>
    <t>ste lucie</t>
  </si>
  <si>
    <t>STATISTIQUES VETERANS SAISON 2015 - CLUB BOULE PETANQUE SAINT PIERRE LES ELBEUF</t>
  </si>
  <si>
    <t xml:space="preserve"> 28 01 2015</t>
  </si>
  <si>
    <t>18 02 2015</t>
  </si>
  <si>
    <t>276 - bihorel</t>
  </si>
  <si>
    <t>04 03 2015</t>
  </si>
  <si>
    <t>276 - secteur rouennais</t>
  </si>
  <si>
    <t>11 03 2015</t>
  </si>
  <si>
    <t>18 03 2015</t>
  </si>
  <si>
    <t>sainte lucie qualif ligue</t>
  </si>
  <si>
    <t>25 03 2015</t>
  </si>
  <si>
    <t>276 - final ligue et 4 parties</t>
  </si>
  <si>
    <t>01 04 2015</t>
  </si>
  <si>
    <t>08 04 2015</t>
  </si>
  <si>
    <t>malaunay</t>
  </si>
  <si>
    <t>15 04 2015</t>
  </si>
  <si>
    <t>sainte lucie qualif comité</t>
  </si>
  <si>
    <t>22 04 2015</t>
  </si>
  <si>
    <t>276 -finale comite veterans</t>
  </si>
  <si>
    <t>29 04 2015</t>
  </si>
  <si>
    <t>06 05 2015</t>
  </si>
  <si>
    <t>27 05 2015</t>
  </si>
  <si>
    <t>03 06 2015</t>
  </si>
  <si>
    <t>10 06 2015</t>
  </si>
  <si>
    <t>17 06 2015</t>
  </si>
  <si>
    <t>24 06 2015</t>
  </si>
  <si>
    <t>01 07 2015</t>
  </si>
  <si>
    <t>26 08 2015</t>
  </si>
  <si>
    <t>02 09 2015</t>
  </si>
  <si>
    <t>09 09 2015</t>
  </si>
  <si>
    <t>16 09 2015</t>
  </si>
  <si>
    <t>276 trophee ligue</t>
  </si>
  <si>
    <t>23 09 2015</t>
  </si>
  <si>
    <t>30 09 2015</t>
  </si>
  <si>
    <t>07 10 2015</t>
  </si>
  <si>
    <t>14 10 2015</t>
  </si>
  <si>
    <t>tete a tete</t>
  </si>
  <si>
    <t>21 10 2015</t>
  </si>
  <si>
    <t>28 10 2015</t>
  </si>
  <si>
    <t>04 12 2015</t>
  </si>
  <si>
    <t>276 ligue</t>
  </si>
  <si>
    <t>21 05 2015</t>
  </si>
  <si>
    <t>08 07 2015</t>
  </si>
  <si>
    <t>barentin paul suzini</t>
  </si>
  <si>
    <t>08 10 2015</t>
  </si>
  <si>
    <t>276-sotteville</t>
  </si>
  <si>
    <t xml:space="preserve"> 27 01 2016</t>
  </si>
  <si>
    <t>STATISTIQUES VETERANS SAISON 2016 - CLUB BOULE PETANQUE SAINT PIERRE LES ELBEUF</t>
  </si>
  <si>
    <t>02 03 2016</t>
  </si>
  <si>
    <t>09 03 2016</t>
  </si>
  <si>
    <t>276- sainte lucie</t>
  </si>
  <si>
    <t>30 03 2016</t>
  </si>
  <si>
    <t>276- secteur rouennais</t>
  </si>
  <si>
    <t>276- tourville la riviére</t>
  </si>
  <si>
    <t>06 04 2016</t>
  </si>
  <si>
    <t>13 04 2016</t>
  </si>
  <si>
    <t>qualif cany barville</t>
  </si>
  <si>
    <t>20 04 2016</t>
  </si>
  <si>
    <t>27 04 2016</t>
  </si>
  <si>
    <t>04 05 2016</t>
  </si>
  <si>
    <t>276 - Delamotte</t>
  </si>
  <si>
    <t>11 05 2016</t>
  </si>
  <si>
    <t>18 05 2016</t>
  </si>
  <si>
    <t>25 05 2016</t>
  </si>
  <si>
    <t>08 06 2016</t>
  </si>
  <si>
    <t>276 - bardouville</t>
  </si>
  <si>
    <t>15 06 2016</t>
  </si>
  <si>
    <t>09 06 2016</t>
  </si>
  <si>
    <t>Mont saint Aignan</t>
  </si>
  <si>
    <t>22 06 2016</t>
  </si>
  <si>
    <t>deville</t>
  </si>
  <si>
    <t>23 06 2016</t>
  </si>
  <si>
    <t>sotteville</t>
  </si>
  <si>
    <t>29 06 2016</t>
  </si>
  <si>
    <t>06 07 2016</t>
  </si>
  <si>
    <t>10 08 2016</t>
  </si>
  <si>
    <t>24 08 2016</t>
  </si>
  <si>
    <t>31 08 2016</t>
  </si>
  <si>
    <t>07 09 2016</t>
  </si>
  <si>
    <t>14 09 2016</t>
  </si>
  <si>
    <t>21 09 2016</t>
  </si>
  <si>
    <t>28 09 2016</t>
  </si>
  <si>
    <t>05 10 2016</t>
  </si>
  <si>
    <t>276-normandie petanque</t>
  </si>
  <si>
    <t>276- trophée ligue-276</t>
  </si>
  <si>
    <t>19 10 2016</t>
  </si>
  <si>
    <t>varengeville</t>
  </si>
  <si>
    <t>26 10 2016</t>
  </si>
  <si>
    <t>09 11 2016</t>
  </si>
  <si>
    <t>276-delamotte pétanque</t>
  </si>
  <si>
    <t>03 02 2017</t>
  </si>
  <si>
    <t>15 03 2017</t>
  </si>
  <si>
    <t>22 03 2017</t>
  </si>
  <si>
    <t>Championnat ligue au 276</t>
  </si>
  <si>
    <t>régional rouen sapins au 276</t>
  </si>
  <si>
    <t>Qualificatif ligue à  Sainte Lucie</t>
  </si>
  <si>
    <t xml:space="preserve"> B.P.S.P au 276</t>
  </si>
  <si>
    <t>26 04 2017</t>
  </si>
  <si>
    <t>Championnat comité au havre</t>
  </si>
  <si>
    <t>30 04 2017</t>
  </si>
  <si>
    <t>31 05 2017</t>
  </si>
  <si>
    <t>Paul Susini à Barentin</t>
  </si>
  <si>
    <t>16 06 2017</t>
  </si>
  <si>
    <t>08 09 2015</t>
  </si>
  <si>
    <t xml:space="preserve"> 55 ans Doublettes à Aumale</t>
  </si>
  <si>
    <t xml:space="preserve"> 55 ans Doublettes à Blangy </t>
  </si>
  <si>
    <t>55  ans triplettes à Sotteville</t>
  </si>
  <si>
    <t>13 09 2017</t>
  </si>
  <si>
    <t>T à T</t>
  </si>
  <si>
    <t>11 10 2017</t>
  </si>
  <si>
    <t>Trophée Ligue T à T au 276</t>
  </si>
  <si>
    <t>Coupe de Noël ligue au 276</t>
  </si>
  <si>
    <t>22 11 2017</t>
  </si>
  <si>
    <t>29 11 2017</t>
  </si>
  <si>
    <t>Super Challenge H/F au 276</t>
  </si>
  <si>
    <t>01 12 2017</t>
  </si>
  <si>
    <t>08 02 2017</t>
  </si>
  <si>
    <t>sainte lucie au 276</t>
  </si>
  <si>
    <t>15 02 2017</t>
  </si>
  <si>
    <t>02 03 2017</t>
  </si>
  <si>
    <t xml:space="preserve">CDC </t>
  </si>
  <si>
    <t>08 03 2017</t>
  </si>
  <si>
    <t>boule stéphanaise au 276</t>
  </si>
  <si>
    <t>29 03 2017</t>
  </si>
  <si>
    <t>normandie pétanque au 276</t>
  </si>
  <si>
    <t>05 04 2017</t>
  </si>
  <si>
    <t>CDC</t>
  </si>
  <si>
    <t>2eme tour CDC vétérans saint lucie</t>
  </si>
  <si>
    <t>1er tour CDC vétérans sainte lucie</t>
  </si>
  <si>
    <t>Tourville au 276</t>
  </si>
  <si>
    <t>06 04 2017</t>
  </si>
  <si>
    <t>12 04 2017</t>
  </si>
  <si>
    <t>19 04 2017</t>
  </si>
  <si>
    <t>03 05 2017</t>
  </si>
  <si>
    <t>Bardouville au 276</t>
  </si>
  <si>
    <t>04 05 2017</t>
  </si>
  <si>
    <t>3eme tour CDC vétérans saint lucie</t>
  </si>
  <si>
    <t>10 05 2017</t>
  </si>
  <si>
    <t>17 05 2017</t>
  </si>
  <si>
    <t>24 05 2017</t>
  </si>
  <si>
    <t>08 06 2017</t>
  </si>
  <si>
    <t>Mont Saint Aignan</t>
  </si>
  <si>
    <t>14 06 2017</t>
  </si>
  <si>
    <t>21 06 2017</t>
  </si>
  <si>
    <t>Bois guillaume</t>
  </si>
  <si>
    <t>19 07 2017</t>
  </si>
  <si>
    <t>Saint pierre de Varengeville</t>
  </si>
  <si>
    <t>30 08 2017</t>
  </si>
  <si>
    <t>06 09 2017</t>
  </si>
  <si>
    <t>4eme tour CDC vétérans normandie pétanque</t>
  </si>
  <si>
    <t>07 09 2017</t>
  </si>
  <si>
    <t>20 09 2017</t>
  </si>
  <si>
    <t>27 09 2017</t>
  </si>
  <si>
    <t>04 10 2017</t>
  </si>
  <si>
    <t>B.P.S.P au 276</t>
  </si>
  <si>
    <t>05 10 2017</t>
  </si>
  <si>
    <t>5 et 6eme tour CDC vétérans Barentin</t>
  </si>
  <si>
    <t>18 10 2017</t>
  </si>
  <si>
    <t>26 10 2017</t>
  </si>
  <si>
    <t>CDC matin</t>
  </si>
  <si>
    <t>01 11 2017</t>
  </si>
  <si>
    <t>Finale CDC vétérans au 276</t>
  </si>
  <si>
    <t>08 11 2017</t>
  </si>
  <si>
    <t>Ligue vétérans au 276</t>
  </si>
  <si>
    <t>STATISTIQUES et SAISON VETERANS  2017 - CLUB BOULE PETANQUE SAINT PIERRE LES ELBEUF</t>
  </si>
  <si>
    <t>01 03 2017</t>
  </si>
  <si>
    <t>secteur rouennais au 276</t>
  </si>
  <si>
    <t>Deville</t>
  </si>
  <si>
    <t>29 06 2017</t>
  </si>
  <si>
    <t>Bois guillaume annulé</t>
  </si>
  <si>
    <t>Trophée Ligue au 276 annulé</t>
  </si>
  <si>
    <t>25 10 2017</t>
  </si>
  <si>
    <t>Tourville au 276 annulé</t>
  </si>
  <si>
    <t>Delamotte au 276 annulé</t>
  </si>
  <si>
    <t xml:space="preserve"> 24 01 2017</t>
  </si>
  <si>
    <t xml:space="preserve"> 24 01 2018</t>
  </si>
  <si>
    <t>02 02 2018</t>
  </si>
  <si>
    <t>STATISTIQUES et SAISON VETERANS  2018 - CLUB BOULE PETANQUE SAINT PIERRE LES ELBEUF</t>
  </si>
  <si>
    <t>14 02 2018</t>
  </si>
  <si>
    <t>21 02 2018</t>
  </si>
  <si>
    <t>Secteur rouennais au 276</t>
  </si>
  <si>
    <t>08 03 2018</t>
  </si>
  <si>
    <t>CDC Premier tour à Sainte Lucie</t>
  </si>
  <si>
    <t>14 03 2018</t>
  </si>
  <si>
    <t>Normandie Pétanque au 276</t>
  </si>
  <si>
    <t>Boule stéphanaise au 276</t>
  </si>
  <si>
    <t>21 03 2018</t>
  </si>
  <si>
    <t>28 03 2018</t>
  </si>
  <si>
    <t>29 03 2018</t>
  </si>
  <si>
    <t>Qualif Région vétérans au 276</t>
  </si>
  <si>
    <t>04 04 2018</t>
  </si>
  <si>
    <t>05 04 2018</t>
  </si>
  <si>
    <t>CRC 1ERE ET SECONDE JOURNEE  CD27</t>
  </si>
  <si>
    <t>CDC DEUXIEME tour à Sotteville</t>
  </si>
  <si>
    <t>CRC</t>
  </si>
  <si>
    <t>11 04 2018</t>
  </si>
  <si>
    <t>18 04 2018</t>
  </si>
  <si>
    <t>19 04 2018</t>
  </si>
  <si>
    <t>Finale régional Le home varaville CD 14</t>
  </si>
  <si>
    <t>25 04 2018</t>
  </si>
  <si>
    <t>Doublette</t>
  </si>
  <si>
    <t>30 04 2018</t>
  </si>
  <si>
    <t>Aumale</t>
  </si>
  <si>
    <t>02 05 2018</t>
  </si>
  <si>
    <t>03 05 2018</t>
  </si>
  <si>
    <t>CDC Troisième  tour à Canteleu</t>
  </si>
  <si>
    <t>09 05 2018</t>
  </si>
  <si>
    <t>Championnat comité Aumale</t>
  </si>
  <si>
    <t>15 05 2018</t>
  </si>
  <si>
    <t>16 05 2018</t>
  </si>
  <si>
    <t>CDC Troisième  tour à ??</t>
  </si>
  <si>
    <t>17 05 2018</t>
  </si>
  <si>
    <t>23 05 2018</t>
  </si>
  <si>
    <t>Souvenir Paul Susini Barentin</t>
  </si>
  <si>
    <t>30 05 2018</t>
  </si>
  <si>
    <t>07 06 2018</t>
  </si>
  <si>
    <t>13 06 2018</t>
  </si>
  <si>
    <t>15 06 2018</t>
  </si>
  <si>
    <t>Blangy sur bresle</t>
  </si>
  <si>
    <t>Sotteville</t>
  </si>
  <si>
    <t>Déville</t>
  </si>
  <si>
    <t>21 06 2018</t>
  </si>
  <si>
    <t>27 06 2018</t>
  </si>
  <si>
    <t>04 07 2018</t>
  </si>
  <si>
    <t xml:space="preserve">Tourville </t>
  </si>
  <si>
    <t>CDC Quatrième  tour à Normandie Pétanque</t>
  </si>
  <si>
    <t>11 07 2018</t>
  </si>
  <si>
    <t>22 08 2018</t>
  </si>
  <si>
    <t>29 08 2018</t>
  </si>
  <si>
    <t>04 09 2018</t>
  </si>
  <si>
    <t>05 09 2018</t>
  </si>
  <si>
    <t>National vétérans Sotteville</t>
  </si>
  <si>
    <t>Trophée doublette au 276</t>
  </si>
  <si>
    <t>Triplette</t>
  </si>
  <si>
    <t>07 09 2018</t>
  </si>
  <si>
    <t>12 09 2018</t>
  </si>
  <si>
    <t>19 09 2018</t>
  </si>
  <si>
    <t>Varengeville</t>
  </si>
  <si>
    <t>20 09 2018</t>
  </si>
  <si>
    <t>26 09 2018</t>
  </si>
  <si>
    <t>CDC Cinquième  tour à Sainte lucie</t>
  </si>
  <si>
    <t>03 10 2018</t>
  </si>
  <si>
    <t>04 10 2018</t>
  </si>
  <si>
    <t>10 10 2018</t>
  </si>
  <si>
    <t>17 10 2018</t>
  </si>
  <si>
    <t>Trophée T à T au 276</t>
  </si>
  <si>
    <t>24 10 2018</t>
  </si>
  <si>
    <t>Super challenge à Yainville</t>
  </si>
  <si>
    <t>01 11 2018</t>
  </si>
  <si>
    <t>CDC FINALE au ??</t>
  </si>
  <si>
    <t>CRC finale   à ??</t>
  </si>
  <si>
    <t>14 11 2018</t>
  </si>
  <si>
    <t>Réunion secteur à sotteville</t>
  </si>
  <si>
    <t>Réunion</t>
  </si>
  <si>
    <t>30 11 2018</t>
  </si>
  <si>
    <t>08 12 2018</t>
  </si>
  <si>
    <t>12 12 2018</t>
  </si>
  <si>
    <t>Coupe de Noel ligue au 276</t>
  </si>
  <si>
    <t>Réunion AG Secteur à Canteleu</t>
  </si>
  <si>
    <t>annulé</t>
  </si>
  <si>
    <t>Elbeuf (hors classement)</t>
  </si>
  <si>
    <t>Yainville (hors classement)</t>
  </si>
  <si>
    <t>4 parties au 276 (hors classement)</t>
  </si>
  <si>
    <t>STATISTIQUES et SAISON VETERANS  2019 - CLUB BOULE PETANQUE SAINT PIERRE LES ELBEUF</t>
  </si>
  <si>
    <t xml:space="preserve"> 23 01 2019</t>
  </si>
  <si>
    <t>01 02 2019</t>
  </si>
  <si>
    <t>27 02 2019</t>
  </si>
  <si>
    <t>06 03 2019</t>
  </si>
  <si>
    <t>07 03 2019</t>
  </si>
  <si>
    <t>CDC Premier tour à Sotteville</t>
  </si>
  <si>
    <t>20 03 2019</t>
  </si>
  <si>
    <t>27 03 2019</t>
  </si>
  <si>
    <t>Saint Pierre de Varengeville au 276</t>
  </si>
  <si>
    <t>03 04 2019</t>
  </si>
  <si>
    <t>Maromme au 276</t>
  </si>
  <si>
    <t>04 04 2019</t>
  </si>
  <si>
    <t>CDC Deuxième tour à Sainte Lucie</t>
  </si>
  <si>
    <t>10 04 2019</t>
  </si>
  <si>
    <t>24 04 2019</t>
  </si>
  <si>
    <t>championnat comité vétéran à Sainte lucie</t>
  </si>
  <si>
    <t>25 04 2019</t>
  </si>
  <si>
    <t>09 05 2019</t>
  </si>
  <si>
    <t>CDC Troisième  tour à Barentin</t>
  </si>
  <si>
    <t>15 05 2019</t>
  </si>
  <si>
    <t>22 05 2019</t>
  </si>
  <si>
    <t>29 05 2019</t>
  </si>
  <si>
    <t>31 05 2019</t>
  </si>
  <si>
    <t>championnat régional vétéran à Conches</t>
  </si>
  <si>
    <t>05 06 2019</t>
  </si>
  <si>
    <t>12 06 2019</t>
  </si>
  <si>
    <t>COR ELBEUF</t>
  </si>
  <si>
    <t>20 06 2019</t>
  </si>
  <si>
    <t>26 06 2019</t>
  </si>
  <si>
    <t>03 07 2019</t>
  </si>
  <si>
    <t>10 07 2019</t>
  </si>
  <si>
    <t>21 08 2019</t>
  </si>
  <si>
    <t>28 08 2019</t>
  </si>
  <si>
    <t>03 09 2019</t>
  </si>
  <si>
    <t>CDC Quatrième  tour à Tourville</t>
  </si>
  <si>
    <t>06 09 2019</t>
  </si>
  <si>
    <t>11 09 2019</t>
  </si>
  <si>
    <t>18 09 2019</t>
  </si>
  <si>
    <t>25 09 2019</t>
  </si>
  <si>
    <t>02 10 2019</t>
  </si>
  <si>
    <t>03 10 2019</t>
  </si>
  <si>
    <t>CDC Cinquième  tour à Normandie Pétanque</t>
  </si>
  <si>
    <t>09 10 2019</t>
  </si>
  <si>
    <t>Le houlme</t>
  </si>
  <si>
    <t>10 10 2019</t>
  </si>
  <si>
    <t>CDC 1/4 FINALE SECTEUR HAVRAIS</t>
  </si>
  <si>
    <t>16 10 2019</t>
  </si>
  <si>
    <t>Tête à tête</t>
  </si>
  <si>
    <t>17 10 2019</t>
  </si>
  <si>
    <t>Tête à Tête 55 ans au 276</t>
  </si>
  <si>
    <t>23 10 2019</t>
  </si>
  <si>
    <t>Super challenge masculin 276</t>
  </si>
  <si>
    <t>Super challenge féminin 276</t>
  </si>
  <si>
    <t>30 10 2019</t>
  </si>
  <si>
    <t>Sotteville au 276</t>
  </si>
  <si>
    <t>01 11 2019</t>
  </si>
  <si>
    <t>CDC 1/2 et FINALE au 276</t>
  </si>
  <si>
    <t>Réunion secteur à Pavilly</t>
  </si>
  <si>
    <t>07 12 2019</t>
  </si>
  <si>
    <t>13 11 2019</t>
  </si>
  <si>
    <t>Réunion AG Secteur à Maromme</t>
  </si>
  <si>
    <t xml:space="preserve"> B.P.S.P au 276 non pris encompte</t>
  </si>
  <si>
    <t>18 04 2019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</si>
</sst>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 BLANCA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3" borderId="0" xfId="0" applyFill="1"/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7" workbookViewId="0">
      <selection activeCell="C28" sqref="C28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4" max="6" width="11.42578125" customWidth="1"/>
    <col min="7" max="7" width="12.28515625" customWidth="1"/>
    <col min="10" max="10" width="45.5703125" style="10" customWidth="1"/>
    <col min="11" max="11" width="4.42578125" customWidth="1"/>
  </cols>
  <sheetData>
    <row r="1" spans="1:11" ht="18">
      <c r="A1" s="48" t="s">
        <v>378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379</v>
      </c>
      <c r="C4" s="1"/>
      <c r="D4" s="1"/>
      <c r="E4" s="1"/>
      <c r="F4" s="1"/>
      <c r="G4" s="1"/>
      <c r="H4" s="1"/>
      <c r="I4" s="4"/>
      <c r="J4" s="3" t="s">
        <v>440</v>
      </c>
    </row>
    <row r="5" spans="1:11">
      <c r="A5" s="12" t="s">
        <v>11</v>
      </c>
      <c r="B5" s="13" t="s">
        <v>380</v>
      </c>
      <c r="C5" s="1"/>
      <c r="D5" s="7"/>
      <c r="E5" s="7"/>
      <c r="F5" s="7"/>
      <c r="G5" s="7"/>
      <c r="H5" s="7"/>
      <c r="I5" s="7"/>
      <c r="J5" s="12" t="s">
        <v>209</v>
      </c>
    </row>
    <row r="6" spans="1:11">
      <c r="A6" s="3" t="s">
        <v>11</v>
      </c>
      <c r="B6" s="24" t="s">
        <v>381</v>
      </c>
      <c r="C6" s="1">
        <v>57</v>
      </c>
      <c r="D6" s="19">
        <v>9</v>
      </c>
      <c r="E6" s="19">
        <v>24</v>
      </c>
      <c r="F6" s="19">
        <v>6</v>
      </c>
      <c r="G6" s="19">
        <v>6</v>
      </c>
      <c r="H6" s="19">
        <v>6</v>
      </c>
      <c r="I6" s="26">
        <v>6</v>
      </c>
      <c r="J6" s="18" t="s">
        <v>295</v>
      </c>
    </row>
    <row r="7" spans="1:11">
      <c r="A7" s="3" t="s">
        <v>11</v>
      </c>
      <c r="B7" s="19" t="s">
        <v>382</v>
      </c>
      <c r="C7" s="1">
        <v>63</v>
      </c>
      <c r="D7" s="22">
        <v>18</v>
      </c>
      <c r="E7" s="22">
        <v>30</v>
      </c>
      <c r="F7" s="22">
        <v>9</v>
      </c>
      <c r="G7" s="22">
        <v>3</v>
      </c>
      <c r="H7" s="22">
        <v>3</v>
      </c>
      <c r="I7" s="22">
        <v>0</v>
      </c>
      <c r="J7" s="10" t="s">
        <v>299</v>
      </c>
    </row>
    <row r="8" spans="1:11">
      <c r="A8" s="30" t="s">
        <v>235</v>
      </c>
      <c r="B8" s="31" t="s">
        <v>383</v>
      </c>
      <c r="C8" s="1"/>
      <c r="D8" s="22"/>
      <c r="E8" s="22"/>
      <c r="F8" s="22"/>
      <c r="G8" s="22"/>
      <c r="H8" s="22"/>
      <c r="I8" s="22"/>
      <c r="J8" s="30" t="s">
        <v>384</v>
      </c>
    </row>
    <row r="9" spans="1:11">
      <c r="A9" s="3" t="s">
        <v>11</v>
      </c>
      <c r="B9" s="11" t="s">
        <v>385</v>
      </c>
      <c r="C9" s="1">
        <v>63</v>
      </c>
      <c r="D9" s="22">
        <v>24</v>
      </c>
      <c r="E9" s="22">
        <v>12</v>
      </c>
      <c r="F9" s="22">
        <v>12</v>
      </c>
      <c r="G9" s="22">
        <v>6</v>
      </c>
      <c r="H9" s="22">
        <v>3</v>
      </c>
      <c r="I9" s="22">
        <v>6</v>
      </c>
      <c r="J9" s="18" t="s">
        <v>300</v>
      </c>
    </row>
    <row r="10" spans="1:11">
      <c r="A10" s="3" t="s">
        <v>11</v>
      </c>
      <c r="B10" s="19" t="s">
        <v>386</v>
      </c>
      <c r="C10" s="1">
        <v>60</v>
      </c>
      <c r="D10" s="22">
        <v>12</v>
      </c>
      <c r="E10" s="22">
        <v>33</v>
      </c>
      <c r="F10" s="22">
        <v>15</v>
      </c>
      <c r="G10" s="22">
        <v>0</v>
      </c>
      <c r="H10" s="22">
        <v>0</v>
      </c>
      <c r="I10" s="23">
        <v>0</v>
      </c>
      <c r="J10" s="18" t="s">
        <v>387</v>
      </c>
    </row>
    <row r="11" spans="1:11" s="37" customFormat="1">
      <c r="A11" s="18" t="s">
        <v>11</v>
      </c>
      <c r="B11" s="19" t="s">
        <v>388</v>
      </c>
      <c r="C11" s="1">
        <v>36</v>
      </c>
      <c r="D11" s="19">
        <v>6</v>
      </c>
      <c r="E11" s="19">
        <v>15</v>
      </c>
      <c r="F11" s="19">
        <v>9</v>
      </c>
      <c r="G11" s="19">
        <v>3</v>
      </c>
      <c r="H11" s="19">
        <v>0</v>
      </c>
      <c r="I11" s="26">
        <v>3</v>
      </c>
      <c r="J11" s="18" t="s">
        <v>389</v>
      </c>
    </row>
    <row r="12" spans="1:11">
      <c r="A12" s="30" t="s">
        <v>241</v>
      </c>
      <c r="B12" s="31" t="s">
        <v>390</v>
      </c>
      <c r="C12" s="1">
        <v>3</v>
      </c>
      <c r="D12" s="19"/>
      <c r="E12" s="19"/>
      <c r="F12" s="19"/>
      <c r="G12" s="19"/>
      <c r="H12" s="19"/>
      <c r="I12" s="26"/>
      <c r="J12" s="30" t="s">
        <v>391</v>
      </c>
    </row>
    <row r="13" spans="1:11">
      <c r="A13" s="3" t="s">
        <v>11</v>
      </c>
      <c r="B13" s="19" t="s">
        <v>392</v>
      </c>
      <c r="C13" s="1">
        <v>42</v>
      </c>
      <c r="D13" s="22">
        <v>15</v>
      </c>
      <c r="E13" s="22">
        <v>12</v>
      </c>
      <c r="F13" s="22">
        <v>9</v>
      </c>
      <c r="G13" s="22">
        <v>3</v>
      </c>
      <c r="H13" s="22">
        <v>0</v>
      </c>
      <c r="I13" s="23">
        <v>3</v>
      </c>
      <c r="J13" s="25" t="s">
        <v>23</v>
      </c>
    </row>
    <row r="14" spans="1:11" s="37" customFormat="1">
      <c r="A14" s="18" t="s">
        <v>11</v>
      </c>
      <c r="B14" s="19" t="s">
        <v>441</v>
      </c>
      <c r="C14" s="19">
        <v>48</v>
      </c>
      <c r="D14" s="22">
        <v>6</v>
      </c>
      <c r="E14" s="22">
        <v>27</v>
      </c>
      <c r="F14" s="22">
        <v>6</v>
      </c>
      <c r="G14" s="22">
        <v>3</v>
      </c>
      <c r="H14" s="22">
        <v>3</v>
      </c>
      <c r="I14" s="23">
        <v>3</v>
      </c>
      <c r="J14" s="18" t="s">
        <v>249</v>
      </c>
    </row>
    <row r="15" spans="1:11">
      <c r="A15" s="18" t="s">
        <v>11</v>
      </c>
      <c r="B15" s="19" t="s">
        <v>393</v>
      </c>
      <c r="C15" s="1">
        <v>36</v>
      </c>
      <c r="D15" s="22">
        <v>6</v>
      </c>
      <c r="E15" s="22">
        <v>15</v>
      </c>
      <c r="F15" s="22">
        <v>6</v>
      </c>
      <c r="G15" s="22">
        <v>6</v>
      </c>
      <c r="H15" s="22">
        <v>0</v>
      </c>
      <c r="I15" s="22">
        <v>3</v>
      </c>
      <c r="J15" s="18" t="s">
        <v>48</v>
      </c>
    </row>
    <row r="16" spans="1:11">
      <c r="A16" s="12" t="s">
        <v>11</v>
      </c>
      <c r="B16" s="13" t="s">
        <v>395</v>
      </c>
      <c r="C16" s="1"/>
      <c r="D16" s="22"/>
      <c r="E16" s="22"/>
      <c r="F16" s="22"/>
      <c r="G16" s="22"/>
      <c r="H16" s="22"/>
      <c r="I16" s="23"/>
      <c r="J16" s="12" t="s">
        <v>394</v>
      </c>
    </row>
    <row r="17" spans="1:10">
      <c r="A17" s="30" t="s">
        <v>241</v>
      </c>
      <c r="B17" s="31" t="s">
        <v>396</v>
      </c>
      <c r="C17" s="1"/>
      <c r="D17" s="22"/>
      <c r="E17" s="22"/>
      <c r="F17" s="22"/>
      <c r="G17" s="22"/>
      <c r="H17" s="22"/>
      <c r="I17" s="22"/>
      <c r="J17" s="30" t="s">
        <v>397</v>
      </c>
    </row>
    <row r="18" spans="1:10">
      <c r="A18" s="18" t="s">
        <v>11</v>
      </c>
      <c r="B18" s="1" t="s">
        <v>398</v>
      </c>
      <c r="C18" s="1">
        <v>36</v>
      </c>
      <c r="D18" s="22">
        <v>9</v>
      </c>
      <c r="E18" s="22">
        <v>15</v>
      </c>
      <c r="F18" s="22">
        <v>12</v>
      </c>
      <c r="G18" s="22">
        <v>0</v>
      </c>
      <c r="H18" s="22">
        <v>0</v>
      </c>
      <c r="I18" s="23">
        <v>0</v>
      </c>
      <c r="J18" s="18" t="s">
        <v>33</v>
      </c>
    </row>
    <row r="19" spans="1:10">
      <c r="A19" s="18" t="s">
        <v>11</v>
      </c>
      <c r="B19" s="19" t="s">
        <v>399</v>
      </c>
      <c r="C19" s="1">
        <v>42</v>
      </c>
      <c r="D19" s="1">
        <v>15</v>
      </c>
      <c r="E19" s="1">
        <v>15</v>
      </c>
      <c r="F19" s="1">
        <v>12</v>
      </c>
      <c r="G19" s="1">
        <v>0</v>
      </c>
      <c r="H19" s="1">
        <v>0</v>
      </c>
      <c r="I19" s="1">
        <v>0</v>
      </c>
      <c r="J19" s="18" t="s">
        <v>335</v>
      </c>
    </row>
    <row r="20" spans="1:10">
      <c r="A20" s="12" t="s">
        <v>11</v>
      </c>
      <c r="B20" s="13" t="s">
        <v>400</v>
      </c>
      <c r="C20" s="1"/>
      <c r="D20" s="22"/>
      <c r="E20" s="22"/>
      <c r="F20" s="22"/>
      <c r="G20" s="22"/>
      <c r="H20" s="22"/>
      <c r="I20" s="23"/>
      <c r="J20" s="12" t="s">
        <v>328</v>
      </c>
    </row>
    <row r="21" spans="1:10">
      <c r="A21" s="12" t="s">
        <v>11</v>
      </c>
      <c r="B21" s="13" t="s">
        <v>401</v>
      </c>
      <c r="C21" s="1"/>
      <c r="D21" s="1"/>
      <c r="E21" s="1"/>
      <c r="F21" s="1"/>
      <c r="G21" s="1"/>
      <c r="H21" s="1"/>
      <c r="I21" s="1"/>
      <c r="J21" s="12" t="s">
        <v>402</v>
      </c>
    </row>
    <row r="22" spans="1:10">
      <c r="A22" s="18" t="s">
        <v>11</v>
      </c>
      <c r="B22" s="1" t="s">
        <v>403</v>
      </c>
      <c r="C22" s="1">
        <v>33</v>
      </c>
      <c r="D22" s="1">
        <v>12</v>
      </c>
      <c r="E22" s="1">
        <v>12</v>
      </c>
      <c r="F22" s="1">
        <v>3</v>
      </c>
      <c r="G22" s="1">
        <v>6</v>
      </c>
      <c r="H22" s="1">
        <v>0</v>
      </c>
      <c r="I22" s="1">
        <v>0</v>
      </c>
      <c r="J22" s="18" t="s">
        <v>18</v>
      </c>
    </row>
    <row r="23" spans="1:10">
      <c r="A23" s="18" t="s">
        <v>11</v>
      </c>
      <c r="B23" s="1" t="s">
        <v>404</v>
      </c>
      <c r="C23" s="14">
        <v>39</v>
      </c>
      <c r="D23" s="14">
        <v>12</v>
      </c>
      <c r="E23" s="14">
        <v>6</v>
      </c>
      <c r="F23" s="14">
        <v>15</v>
      </c>
      <c r="G23" s="14">
        <v>0</v>
      </c>
      <c r="H23" s="14">
        <v>3</v>
      </c>
      <c r="I23" s="14">
        <v>3</v>
      </c>
      <c r="J23" s="18" t="s">
        <v>405</v>
      </c>
    </row>
    <row r="24" spans="1:10">
      <c r="A24" s="18" t="s">
        <v>11</v>
      </c>
      <c r="B24" s="1" t="s">
        <v>406</v>
      </c>
      <c r="C24" s="1">
        <v>33</v>
      </c>
      <c r="D24" s="1">
        <v>12</v>
      </c>
      <c r="E24" s="1">
        <v>9</v>
      </c>
      <c r="F24" s="1">
        <v>3</v>
      </c>
      <c r="G24" s="1">
        <v>6</v>
      </c>
      <c r="H24" s="1">
        <v>0</v>
      </c>
      <c r="I24" s="1">
        <v>3</v>
      </c>
      <c r="J24" s="18" t="s">
        <v>334</v>
      </c>
    </row>
    <row r="25" spans="1:10" s="37" customFormat="1">
      <c r="A25" s="18" t="s">
        <v>11</v>
      </c>
      <c r="B25" s="19" t="s">
        <v>407</v>
      </c>
      <c r="C25" s="1">
        <v>30</v>
      </c>
      <c r="D25" s="19">
        <v>9</v>
      </c>
      <c r="E25" s="19">
        <v>9</v>
      </c>
      <c r="F25" s="19">
        <v>3</v>
      </c>
      <c r="G25" s="19">
        <v>6</v>
      </c>
      <c r="H25" s="19">
        <v>3</v>
      </c>
      <c r="I25" s="19">
        <v>0</v>
      </c>
      <c r="J25" s="18" t="s">
        <v>25</v>
      </c>
    </row>
    <row r="26" spans="1:10">
      <c r="A26" s="18" t="s">
        <v>11</v>
      </c>
      <c r="B26" s="19" t="s">
        <v>408</v>
      </c>
      <c r="C26" s="1">
        <v>42</v>
      </c>
      <c r="D26" s="19">
        <v>15</v>
      </c>
      <c r="E26" s="19">
        <v>21</v>
      </c>
      <c r="F26" s="19">
        <v>6</v>
      </c>
      <c r="G26" s="19">
        <v>0</v>
      </c>
      <c r="H26" s="19">
        <v>0</v>
      </c>
      <c r="I26" s="19">
        <v>0</v>
      </c>
      <c r="J26" s="25" t="s">
        <v>244</v>
      </c>
    </row>
    <row r="27" spans="1:10">
      <c r="A27" s="18" t="s">
        <v>11</v>
      </c>
      <c r="B27" s="19" t="s">
        <v>409</v>
      </c>
      <c r="C27" s="1"/>
      <c r="D27" s="19"/>
      <c r="E27" s="19"/>
      <c r="F27" s="19"/>
      <c r="G27" s="19"/>
      <c r="H27" s="19"/>
      <c r="I27" s="19"/>
      <c r="J27" s="18" t="s">
        <v>18</v>
      </c>
    </row>
    <row r="28" spans="1:10">
      <c r="A28" s="18" t="s">
        <v>11</v>
      </c>
      <c r="B28" s="19" t="s">
        <v>410</v>
      </c>
      <c r="C28" s="1"/>
      <c r="D28" s="1"/>
      <c r="E28" s="1"/>
      <c r="F28" s="1"/>
      <c r="G28" s="1"/>
      <c r="H28" s="1"/>
      <c r="I28" s="1"/>
      <c r="J28" s="25" t="s">
        <v>339</v>
      </c>
    </row>
    <row r="29" spans="1:10">
      <c r="A29" s="18" t="s">
        <v>11</v>
      </c>
      <c r="B29" s="19" t="s">
        <v>411</v>
      </c>
      <c r="C29" s="1"/>
      <c r="D29" s="1"/>
      <c r="E29" s="1"/>
      <c r="F29" s="1"/>
      <c r="G29" s="1"/>
      <c r="H29" s="1"/>
      <c r="I29" s="1"/>
      <c r="J29" s="25" t="s">
        <v>46</v>
      </c>
    </row>
    <row r="30" spans="1:10">
      <c r="A30" s="30" t="s">
        <v>241</v>
      </c>
      <c r="B30" s="31" t="s">
        <v>412</v>
      </c>
      <c r="C30" s="1"/>
      <c r="D30" s="1"/>
      <c r="E30" s="1"/>
      <c r="F30" s="1"/>
      <c r="G30" s="1"/>
      <c r="H30" s="1"/>
      <c r="I30" s="1"/>
      <c r="J30" s="30" t="s">
        <v>413</v>
      </c>
    </row>
    <row r="31" spans="1:10">
      <c r="A31" s="12" t="s">
        <v>348</v>
      </c>
      <c r="B31" s="13" t="s">
        <v>414</v>
      </c>
      <c r="C31" s="1"/>
      <c r="D31" s="7"/>
      <c r="E31" s="7"/>
      <c r="F31" s="7"/>
      <c r="G31" s="7"/>
      <c r="H31" s="7"/>
      <c r="I31" s="7"/>
      <c r="J31" s="12" t="s">
        <v>346</v>
      </c>
    </row>
    <row r="32" spans="1:10" s="37" customFormat="1">
      <c r="A32" s="18" t="s">
        <v>11</v>
      </c>
      <c r="B32" s="19" t="s">
        <v>415</v>
      </c>
      <c r="C32" s="19"/>
      <c r="D32" s="21"/>
      <c r="E32" s="21"/>
      <c r="F32" s="21"/>
      <c r="G32" s="21"/>
      <c r="H32" s="21"/>
      <c r="I32" s="21"/>
      <c r="J32" s="18" t="s">
        <v>31</v>
      </c>
    </row>
    <row r="33" spans="1:10">
      <c r="A33" s="12" t="s">
        <v>315</v>
      </c>
      <c r="B33" s="28" t="s">
        <v>416</v>
      </c>
      <c r="C33" s="1"/>
      <c r="D33" s="22"/>
      <c r="E33" s="22"/>
      <c r="F33" s="22"/>
      <c r="G33" s="22"/>
      <c r="H33" s="22"/>
      <c r="I33" s="22"/>
      <c r="J33" s="12" t="s">
        <v>347</v>
      </c>
    </row>
    <row r="34" spans="1:10">
      <c r="A34" s="18" t="s">
        <v>11</v>
      </c>
      <c r="B34" s="1" t="s">
        <v>417</v>
      </c>
      <c r="C34" s="1"/>
      <c r="D34" s="22"/>
      <c r="E34" s="22"/>
      <c r="F34" s="22"/>
      <c r="G34" s="22"/>
      <c r="H34" s="22"/>
      <c r="I34" s="22"/>
      <c r="J34" s="18" t="s">
        <v>25</v>
      </c>
    </row>
    <row r="35" spans="1:10">
      <c r="A35" s="18" t="s">
        <v>11</v>
      </c>
      <c r="B35" s="19" t="s">
        <v>418</v>
      </c>
      <c r="C35" s="1"/>
      <c r="D35" s="22"/>
      <c r="E35" s="22"/>
      <c r="F35" s="22"/>
      <c r="G35" s="22"/>
      <c r="H35" s="22"/>
      <c r="I35" s="22"/>
      <c r="J35" s="18" t="s">
        <v>18</v>
      </c>
    </row>
    <row r="36" spans="1:10">
      <c r="A36" s="30" t="s">
        <v>241</v>
      </c>
      <c r="B36" s="31" t="s">
        <v>419</v>
      </c>
      <c r="C36" s="1"/>
      <c r="D36" s="22"/>
      <c r="E36" s="22"/>
      <c r="F36" s="22"/>
      <c r="G36" s="22"/>
      <c r="H36" s="22"/>
      <c r="I36" s="22"/>
      <c r="J36" s="30" t="s">
        <v>420</v>
      </c>
    </row>
    <row r="37" spans="1:10">
      <c r="A37" s="18" t="s">
        <v>11</v>
      </c>
      <c r="B37" s="19" t="s">
        <v>421</v>
      </c>
      <c r="C37" s="1"/>
      <c r="D37" s="22"/>
      <c r="E37" s="22"/>
      <c r="F37" s="22"/>
      <c r="G37" s="22"/>
      <c r="H37" s="22"/>
      <c r="I37" s="22"/>
      <c r="J37" s="25" t="s">
        <v>422</v>
      </c>
    </row>
    <row r="38" spans="1:10">
      <c r="A38" s="30" t="s">
        <v>241</v>
      </c>
      <c r="B38" s="31" t="s">
        <v>423</v>
      </c>
      <c r="C38" s="1"/>
      <c r="D38" s="22"/>
      <c r="E38" s="22"/>
      <c r="F38" s="22"/>
      <c r="G38" s="22"/>
      <c r="H38" s="22"/>
      <c r="I38" s="22"/>
      <c r="J38" s="30" t="s">
        <v>424</v>
      </c>
    </row>
    <row r="39" spans="1:10" s="37" customFormat="1">
      <c r="A39" s="18" t="s">
        <v>315</v>
      </c>
      <c r="B39" s="19" t="s">
        <v>425</v>
      </c>
      <c r="C39" s="19"/>
      <c r="D39" s="22"/>
      <c r="E39" s="22"/>
      <c r="F39" s="22"/>
      <c r="G39" s="22"/>
      <c r="H39" s="22"/>
      <c r="I39" s="22"/>
      <c r="J39" s="18" t="s">
        <v>405</v>
      </c>
    </row>
    <row r="40" spans="1:10">
      <c r="A40" s="12" t="s">
        <v>426</v>
      </c>
      <c r="B40" s="28" t="s">
        <v>427</v>
      </c>
      <c r="C40" s="1"/>
      <c r="D40" s="22"/>
      <c r="E40" s="22"/>
      <c r="F40" s="22"/>
      <c r="G40" s="22"/>
      <c r="H40" s="22"/>
      <c r="I40" s="22"/>
      <c r="J40" s="12" t="s">
        <v>428</v>
      </c>
    </row>
    <row r="41" spans="1:10">
      <c r="A41" s="18" t="s">
        <v>11</v>
      </c>
      <c r="B41" s="24" t="s">
        <v>429</v>
      </c>
      <c r="C41" s="1"/>
      <c r="D41" s="22"/>
      <c r="E41" s="22"/>
      <c r="F41" s="22"/>
      <c r="G41" s="22"/>
      <c r="H41" s="22"/>
      <c r="I41" s="22"/>
      <c r="J41" s="18" t="s">
        <v>299</v>
      </c>
    </row>
    <row r="42" spans="1:10">
      <c r="A42" s="18" t="s">
        <v>11</v>
      </c>
      <c r="B42" s="24" t="s">
        <v>429</v>
      </c>
      <c r="C42" s="1"/>
      <c r="D42" s="22"/>
      <c r="E42" s="22"/>
      <c r="F42" s="22"/>
      <c r="G42" s="22"/>
      <c r="H42" s="22"/>
      <c r="I42" s="22"/>
      <c r="J42" s="18" t="s">
        <v>430</v>
      </c>
    </row>
    <row r="43" spans="1:10">
      <c r="A43" s="18" t="s">
        <v>315</v>
      </c>
      <c r="B43" s="24" t="s">
        <v>429</v>
      </c>
      <c r="C43" s="1"/>
      <c r="D43" s="7"/>
      <c r="E43" s="7"/>
      <c r="F43" s="7"/>
      <c r="G43" s="7"/>
      <c r="H43" s="7"/>
      <c r="I43" s="7"/>
      <c r="J43" s="18" t="s">
        <v>431</v>
      </c>
    </row>
    <row r="44" spans="1:10">
      <c r="A44" s="18" t="s">
        <v>11</v>
      </c>
      <c r="B44" s="24" t="s">
        <v>432</v>
      </c>
      <c r="C44" s="1"/>
      <c r="D44" s="7"/>
      <c r="E44" s="7"/>
      <c r="F44" s="7"/>
      <c r="G44" s="7"/>
      <c r="H44" s="7"/>
      <c r="I44" s="7"/>
      <c r="J44" s="18" t="s">
        <v>433</v>
      </c>
    </row>
    <row r="45" spans="1:10">
      <c r="A45" s="30" t="s">
        <v>241</v>
      </c>
      <c r="B45" s="31" t="s">
        <v>434</v>
      </c>
      <c r="C45" s="1"/>
      <c r="D45" s="7"/>
      <c r="E45" s="7"/>
      <c r="F45" s="7"/>
      <c r="G45" s="7"/>
      <c r="H45" s="7"/>
      <c r="I45" s="7"/>
      <c r="J45" s="30" t="s">
        <v>435</v>
      </c>
    </row>
    <row r="46" spans="1:10">
      <c r="A46" s="42" t="s">
        <v>368</v>
      </c>
      <c r="B46" s="43" t="s">
        <v>438</v>
      </c>
      <c r="C46" s="1"/>
      <c r="D46" s="7"/>
      <c r="E46" s="7"/>
      <c r="F46" s="7"/>
      <c r="G46" s="7"/>
      <c r="H46" s="7"/>
      <c r="I46" s="7"/>
      <c r="J46" s="44" t="s">
        <v>436</v>
      </c>
    </row>
    <row r="47" spans="1:10">
      <c r="A47" s="42" t="s">
        <v>368</v>
      </c>
      <c r="B47" s="43" t="s">
        <v>437</v>
      </c>
      <c r="C47" s="1"/>
      <c r="D47" s="7"/>
      <c r="E47" s="7"/>
      <c r="F47" s="7"/>
      <c r="G47" s="7"/>
      <c r="H47" s="7"/>
      <c r="I47" s="7"/>
      <c r="J47" s="44" t="s">
        <v>439</v>
      </c>
    </row>
    <row r="48" spans="1:10">
      <c r="A48" s="12" t="s">
        <v>11</v>
      </c>
      <c r="B48" s="28" t="s">
        <v>371</v>
      </c>
      <c r="C48" s="1"/>
      <c r="D48" s="3"/>
      <c r="E48" s="3"/>
      <c r="F48" s="3"/>
      <c r="G48" s="3"/>
      <c r="H48" s="3"/>
      <c r="I48" s="3"/>
      <c r="J48" s="12" t="s">
        <v>372</v>
      </c>
    </row>
    <row r="49" spans="1:10" ht="18.75">
      <c r="A49" s="32" t="s">
        <v>58</v>
      </c>
      <c r="B49" s="33">
        <f>AVERAGE(C4:C43)</f>
        <v>41.4375</v>
      </c>
      <c r="C49" s="1">
        <f>SUM(C4:C48)</f>
        <v>663</v>
      </c>
      <c r="D49" s="1">
        <f t="shared" ref="D49:I49" si="0">SUM(D4:D48)</f>
        <v>180</v>
      </c>
      <c r="E49" s="1">
        <f t="shared" si="0"/>
        <v>255</v>
      </c>
      <c r="F49" s="1">
        <f t="shared" si="0"/>
        <v>126</v>
      </c>
      <c r="G49" s="1">
        <f t="shared" si="0"/>
        <v>48</v>
      </c>
      <c r="H49" s="1">
        <f t="shared" si="0"/>
        <v>21</v>
      </c>
      <c r="I49" s="1">
        <f t="shared" si="0"/>
        <v>30</v>
      </c>
      <c r="J49" s="3"/>
    </row>
  </sheetData>
  <dataConsolidate/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G48" sqref="G48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45.5703125" style="10" customWidth="1"/>
    <col min="11" max="11" width="4.42578125" customWidth="1"/>
  </cols>
  <sheetData>
    <row r="1" spans="1:11" ht="18">
      <c r="A1" s="48" t="s">
        <v>292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290</v>
      </c>
      <c r="C4" s="1">
        <v>60</v>
      </c>
      <c r="D4" s="1">
        <v>15</v>
      </c>
      <c r="E4" s="1">
        <v>18</v>
      </c>
      <c r="F4" s="1">
        <v>12</v>
      </c>
      <c r="G4" s="1">
        <v>6</v>
      </c>
      <c r="H4" s="1">
        <v>0</v>
      </c>
      <c r="I4" s="4">
        <v>9</v>
      </c>
      <c r="J4" s="3" t="s">
        <v>211</v>
      </c>
    </row>
    <row r="5" spans="1:11">
      <c r="A5" s="12" t="s">
        <v>11</v>
      </c>
      <c r="B5" s="13" t="s">
        <v>291</v>
      </c>
      <c r="C5" s="1"/>
      <c r="D5" s="7"/>
      <c r="E5" s="7"/>
      <c r="F5" s="7"/>
      <c r="G5" s="7"/>
      <c r="H5" s="7"/>
      <c r="I5" s="7"/>
      <c r="J5" s="12" t="s">
        <v>209</v>
      </c>
    </row>
    <row r="6" spans="1:11">
      <c r="A6" s="3" t="s">
        <v>11</v>
      </c>
      <c r="B6" s="24" t="s">
        <v>293</v>
      </c>
      <c r="C6" s="1">
        <v>60</v>
      </c>
      <c r="D6" s="19">
        <v>15</v>
      </c>
      <c r="E6" s="19">
        <v>27</v>
      </c>
      <c r="F6" s="19">
        <v>12</v>
      </c>
      <c r="G6" s="19">
        <v>0</v>
      </c>
      <c r="H6" s="19">
        <v>0</v>
      </c>
      <c r="I6" s="26">
        <v>6</v>
      </c>
      <c r="J6" s="18" t="s">
        <v>244</v>
      </c>
    </row>
    <row r="7" spans="1:11">
      <c r="A7" s="3" t="s">
        <v>11</v>
      </c>
      <c r="B7" s="19" t="s">
        <v>294</v>
      </c>
      <c r="C7" s="1">
        <v>63</v>
      </c>
      <c r="D7" s="22">
        <v>18</v>
      </c>
      <c r="E7" s="22">
        <v>21</v>
      </c>
      <c r="F7" s="22">
        <v>15</v>
      </c>
      <c r="G7" s="22">
        <v>3</v>
      </c>
      <c r="H7" s="22">
        <v>0</v>
      </c>
      <c r="I7" s="22">
        <v>6</v>
      </c>
      <c r="J7" s="18" t="s">
        <v>295</v>
      </c>
    </row>
    <row r="8" spans="1:11">
      <c r="A8" s="30" t="s">
        <v>235</v>
      </c>
      <c r="B8" s="31" t="s">
        <v>296</v>
      </c>
      <c r="C8" s="1"/>
      <c r="D8" s="22"/>
      <c r="E8" s="22"/>
      <c r="F8" s="22"/>
      <c r="G8" s="22"/>
      <c r="H8" s="22"/>
      <c r="I8" s="22"/>
      <c r="J8" s="30" t="s">
        <v>297</v>
      </c>
    </row>
    <row r="9" spans="1:11">
      <c r="A9" s="3" t="s">
        <v>11</v>
      </c>
      <c r="B9" s="11" t="s">
        <v>298</v>
      </c>
      <c r="C9" s="1">
        <v>60</v>
      </c>
      <c r="D9" s="22">
        <v>9</v>
      </c>
      <c r="E9" s="22">
        <v>18</v>
      </c>
      <c r="F9" s="22">
        <v>24</v>
      </c>
      <c r="G9" s="22">
        <v>6</v>
      </c>
      <c r="H9" s="22">
        <v>0</v>
      </c>
      <c r="I9" s="22">
        <v>3</v>
      </c>
      <c r="J9" s="10" t="s">
        <v>299</v>
      </c>
    </row>
    <row r="10" spans="1:11">
      <c r="A10" s="3" t="s">
        <v>11</v>
      </c>
      <c r="B10" s="19" t="s">
        <v>301</v>
      </c>
      <c r="C10" s="1">
        <v>51</v>
      </c>
      <c r="D10" s="22">
        <v>18</v>
      </c>
      <c r="E10" s="22">
        <v>12</v>
      </c>
      <c r="F10" s="22">
        <v>15</v>
      </c>
      <c r="G10" s="22">
        <v>0</v>
      </c>
      <c r="H10" s="22">
        <v>3</v>
      </c>
      <c r="I10" s="23">
        <v>3</v>
      </c>
      <c r="J10" s="18" t="s">
        <v>300</v>
      </c>
    </row>
    <row r="11" spans="1:11" s="37" customFormat="1">
      <c r="A11" s="18" t="s">
        <v>11</v>
      </c>
      <c r="B11" s="19" t="s">
        <v>302</v>
      </c>
      <c r="C11" s="1">
        <v>60</v>
      </c>
      <c r="D11" s="19">
        <v>21</v>
      </c>
      <c r="E11" s="19">
        <v>21</v>
      </c>
      <c r="F11" s="19">
        <v>12</v>
      </c>
      <c r="G11" s="19">
        <v>3</v>
      </c>
      <c r="H11" s="19">
        <v>0</v>
      </c>
      <c r="I11" s="26">
        <v>3</v>
      </c>
      <c r="J11" s="18" t="s">
        <v>249</v>
      </c>
    </row>
    <row r="12" spans="1:11">
      <c r="A12" s="12" t="s">
        <v>11</v>
      </c>
      <c r="B12" s="13" t="s">
        <v>303</v>
      </c>
      <c r="C12" s="1"/>
      <c r="D12" s="19"/>
      <c r="E12" s="19"/>
      <c r="F12" s="19"/>
      <c r="G12" s="19"/>
      <c r="H12" s="19"/>
      <c r="I12" s="26"/>
      <c r="J12" s="12" t="s">
        <v>304</v>
      </c>
    </row>
    <row r="13" spans="1:11">
      <c r="A13" s="3" t="s">
        <v>11</v>
      </c>
      <c r="B13" s="19" t="s">
        <v>305</v>
      </c>
      <c r="C13" s="1">
        <v>33</v>
      </c>
      <c r="D13" s="22">
        <v>15</v>
      </c>
      <c r="E13" s="22">
        <v>12</v>
      </c>
      <c r="F13" s="22">
        <v>3</v>
      </c>
      <c r="G13" s="22">
        <v>3</v>
      </c>
      <c r="H13" s="22">
        <v>0</v>
      </c>
      <c r="I13" s="23">
        <v>0</v>
      </c>
      <c r="J13" s="25" t="s">
        <v>29</v>
      </c>
    </row>
    <row r="14" spans="1:11">
      <c r="A14" s="38" t="s">
        <v>309</v>
      </c>
      <c r="B14" s="39" t="s">
        <v>306</v>
      </c>
      <c r="C14" s="1"/>
      <c r="D14" s="22"/>
      <c r="E14" s="22"/>
      <c r="F14" s="22"/>
      <c r="G14" s="22"/>
      <c r="H14" s="22"/>
      <c r="I14" s="23"/>
      <c r="J14" s="38" t="s">
        <v>307</v>
      </c>
    </row>
    <row r="15" spans="1:11">
      <c r="A15" s="30" t="s">
        <v>241</v>
      </c>
      <c r="B15" s="31" t="s">
        <v>306</v>
      </c>
      <c r="C15" s="1"/>
      <c r="D15" s="19"/>
      <c r="E15" s="19"/>
      <c r="F15" s="19"/>
      <c r="G15" s="19"/>
      <c r="H15" s="19"/>
      <c r="I15" s="19"/>
      <c r="J15" s="30" t="s">
        <v>308</v>
      </c>
    </row>
    <row r="16" spans="1:11">
      <c r="A16" s="18" t="s">
        <v>11</v>
      </c>
      <c r="B16" s="19" t="s">
        <v>310</v>
      </c>
      <c r="C16" s="1">
        <v>33</v>
      </c>
      <c r="D16" s="22">
        <v>6</v>
      </c>
      <c r="E16" s="22">
        <v>15</v>
      </c>
      <c r="F16" s="22">
        <v>6</v>
      </c>
      <c r="G16" s="22">
        <v>3</v>
      </c>
      <c r="H16" s="22">
        <v>0</v>
      </c>
      <c r="I16" s="22">
        <v>3</v>
      </c>
      <c r="J16" s="18" t="s">
        <v>48</v>
      </c>
    </row>
    <row r="17" spans="1:10">
      <c r="A17" s="18" t="s">
        <v>11</v>
      </c>
      <c r="B17" s="19" t="s">
        <v>311</v>
      </c>
      <c r="C17" s="1">
        <v>39</v>
      </c>
      <c r="D17" s="22">
        <v>6</v>
      </c>
      <c r="E17" s="22">
        <v>12</v>
      </c>
      <c r="F17" s="22">
        <v>12</v>
      </c>
      <c r="G17" s="22">
        <v>3</v>
      </c>
      <c r="H17" s="22">
        <v>0</v>
      </c>
      <c r="I17" s="23">
        <v>6</v>
      </c>
      <c r="J17" s="18" t="s">
        <v>31</v>
      </c>
    </row>
    <row r="18" spans="1:10">
      <c r="A18" s="12" t="s">
        <v>11</v>
      </c>
      <c r="B18" s="13" t="s">
        <v>312</v>
      </c>
      <c r="C18" s="1"/>
      <c r="D18" s="22"/>
      <c r="E18" s="22"/>
      <c r="F18" s="22"/>
      <c r="G18" s="22"/>
      <c r="H18" s="22"/>
      <c r="I18" s="22"/>
      <c r="J18" s="12" t="s">
        <v>313</v>
      </c>
    </row>
    <row r="19" spans="1:10">
      <c r="A19" s="18" t="s">
        <v>11</v>
      </c>
      <c r="B19" s="19" t="s">
        <v>314</v>
      </c>
      <c r="C19" s="1">
        <v>45</v>
      </c>
      <c r="D19" s="19">
        <v>12</v>
      </c>
      <c r="E19" s="19">
        <v>30</v>
      </c>
      <c r="F19" s="19">
        <v>3</v>
      </c>
      <c r="G19" s="19">
        <v>0</v>
      </c>
      <c r="H19" s="19">
        <v>0</v>
      </c>
      <c r="I19" s="26">
        <v>0</v>
      </c>
      <c r="J19" s="18" t="s">
        <v>21</v>
      </c>
    </row>
    <row r="20" spans="1:10">
      <c r="A20" s="18" t="s">
        <v>315</v>
      </c>
      <c r="B20" s="19" t="s">
        <v>316</v>
      </c>
      <c r="C20" s="1"/>
      <c r="D20" s="22"/>
      <c r="E20" s="22"/>
      <c r="F20" s="22"/>
      <c r="G20" s="22"/>
      <c r="H20" s="22"/>
      <c r="I20" s="23"/>
      <c r="J20" s="18" t="s">
        <v>317</v>
      </c>
    </row>
    <row r="21" spans="1:10">
      <c r="A21" s="18" t="s">
        <v>11</v>
      </c>
      <c r="B21" s="19" t="s">
        <v>318</v>
      </c>
      <c r="C21" s="1">
        <v>24</v>
      </c>
      <c r="D21" s="22">
        <v>6</v>
      </c>
      <c r="E21" s="22">
        <v>9</v>
      </c>
      <c r="F21" s="22">
        <v>9</v>
      </c>
      <c r="G21" s="22">
        <v>0</v>
      </c>
      <c r="H21" s="22">
        <v>0</v>
      </c>
      <c r="I21" s="22">
        <v>0</v>
      </c>
      <c r="J21" s="18" t="s">
        <v>29</v>
      </c>
    </row>
    <row r="22" spans="1:10">
      <c r="A22" s="30" t="s">
        <v>241</v>
      </c>
      <c r="B22" s="31" t="s">
        <v>319</v>
      </c>
      <c r="C22" s="1"/>
      <c r="D22" s="22"/>
      <c r="E22" s="22"/>
      <c r="F22" s="22"/>
      <c r="G22" s="22"/>
      <c r="H22" s="22"/>
      <c r="I22" s="22"/>
      <c r="J22" s="30" t="s">
        <v>320</v>
      </c>
    </row>
    <row r="23" spans="1:10">
      <c r="A23" s="18" t="s">
        <v>11</v>
      </c>
      <c r="B23" s="19" t="s">
        <v>321</v>
      </c>
      <c r="C23" s="1">
        <v>36</v>
      </c>
      <c r="D23" s="22">
        <v>9</v>
      </c>
      <c r="E23" s="22">
        <v>15</v>
      </c>
      <c r="F23" s="22">
        <v>3</v>
      </c>
      <c r="G23" s="22">
        <v>3</v>
      </c>
      <c r="H23" s="22">
        <v>6</v>
      </c>
      <c r="I23" s="22">
        <v>0</v>
      </c>
      <c r="J23" s="18" t="s">
        <v>18</v>
      </c>
    </row>
    <row r="24" spans="1:10">
      <c r="A24" s="12" t="s">
        <v>11</v>
      </c>
      <c r="B24" s="13" t="s">
        <v>323</v>
      </c>
      <c r="C24" s="1"/>
      <c r="D24" s="22"/>
      <c r="E24" s="22"/>
      <c r="F24" s="22"/>
      <c r="G24" s="22"/>
      <c r="H24" s="22"/>
      <c r="I24" s="22"/>
      <c r="J24" s="12" t="s">
        <v>322</v>
      </c>
    </row>
    <row r="25" spans="1:10">
      <c r="A25" s="18" t="s">
        <v>11</v>
      </c>
      <c r="B25" s="1" t="s">
        <v>324</v>
      </c>
      <c r="C25" s="1">
        <v>39</v>
      </c>
      <c r="D25" s="22">
        <v>9</v>
      </c>
      <c r="E25" s="22">
        <v>6</v>
      </c>
      <c r="F25" s="22">
        <v>18</v>
      </c>
      <c r="G25" s="22">
        <v>0</v>
      </c>
      <c r="H25" s="22">
        <v>3</v>
      </c>
      <c r="I25" s="23">
        <v>3</v>
      </c>
      <c r="J25" s="18" t="s">
        <v>18</v>
      </c>
    </row>
    <row r="26" spans="1:10">
      <c r="A26" s="30" t="s">
        <v>241</v>
      </c>
      <c r="B26" s="31" t="s">
        <v>326</v>
      </c>
      <c r="C26" s="1"/>
      <c r="D26" s="1"/>
      <c r="E26" s="1"/>
      <c r="F26" s="1"/>
      <c r="G26" s="1"/>
      <c r="H26" s="1"/>
      <c r="I26" s="1"/>
      <c r="J26" s="30" t="s">
        <v>325</v>
      </c>
    </row>
    <row r="27" spans="1:10">
      <c r="A27" s="18" t="s">
        <v>11</v>
      </c>
      <c r="B27" s="1" t="s">
        <v>327</v>
      </c>
      <c r="C27" s="1">
        <v>33</v>
      </c>
      <c r="D27" s="1">
        <v>9</v>
      </c>
      <c r="E27" s="1">
        <v>12</v>
      </c>
      <c r="F27" s="1">
        <v>6</v>
      </c>
      <c r="G27" s="1">
        <v>3</v>
      </c>
      <c r="H27" s="1">
        <v>0</v>
      </c>
      <c r="I27" s="1">
        <v>3</v>
      </c>
      <c r="J27" s="18" t="s">
        <v>25</v>
      </c>
    </row>
    <row r="28" spans="1:10">
      <c r="A28" s="12" t="s">
        <v>16</v>
      </c>
      <c r="B28" s="13" t="s">
        <v>329</v>
      </c>
      <c r="C28" s="1"/>
      <c r="D28" s="22"/>
      <c r="E28" s="22"/>
      <c r="F28" s="22"/>
      <c r="G28" s="22"/>
      <c r="H28" s="22"/>
      <c r="I28" s="23"/>
      <c r="J28" s="12" t="s">
        <v>328</v>
      </c>
    </row>
    <row r="29" spans="1:10">
      <c r="A29" s="18" t="s">
        <v>11</v>
      </c>
      <c r="B29" s="1" t="s">
        <v>330</v>
      </c>
      <c r="C29" s="1">
        <v>24</v>
      </c>
      <c r="D29" s="1">
        <v>9</v>
      </c>
      <c r="E29" s="1">
        <v>12</v>
      </c>
      <c r="F29" s="1">
        <v>0</v>
      </c>
      <c r="G29" s="1">
        <v>3</v>
      </c>
      <c r="H29" s="1">
        <v>0</v>
      </c>
      <c r="I29" s="1">
        <v>0</v>
      </c>
      <c r="J29" s="18" t="s">
        <v>183</v>
      </c>
    </row>
    <row r="30" spans="1:10">
      <c r="A30" s="18" t="s">
        <v>11</v>
      </c>
      <c r="B30" s="1" t="s">
        <v>331</v>
      </c>
      <c r="C30" s="1">
        <v>24</v>
      </c>
      <c r="D30" s="1">
        <v>6</v>
      </c>
      <c r="E30" s="1">
        <v>6</v>
      </c>
      <c r="F30" s="1">
        <v>6</v>
      </c>
      <c r="G30" s="1">
        <v>0</v>
      </c>
      <c r="H30" s="1">
        <v>0</v>
      </c>
      <c r="I30" s="1">
        <v>6</v>
      </c>
      <c r="J30" s="18" t="s">
        <v>33</v>
      </c>
    </row>
    <row r="31" spans="1:10">
      <c r="A31" s="12" t="s">
        <v>11</v>
      </c>
      <c r="B31" s="13" t="s">
        <v>332</v>
      </c>
      <c r="C31" s="1"/>
      <c r="D31" s="1"/>
      <c r="E31" s="1"/>
      <c r="F31" s="1"/>
      <c r="G31" s="1"/>
      <c r="H31" s="1"/>
      <c r="I31" s="1"/>
      <c r="J31" s="12" t="s">
        <v>333</v>
      </c>
    </row>
    <row r="32" spans="1:10">
      <c r="A32" s="18" t="s">
        <v>11</v>
      </c>
      <c r="B32" s="1" t="s">
        <v>336</v>
      </c>
      <c r="C32" s="14">
        <v>21</v>
      </c>
      <c r="D32" s="45">
        <v>3</v>
      </c>
      <c r="E32" s="45">
        <v>3</v>
      </c>
      <c r="F32" s="45">
        <v>6</v>
      </c>
      <c r="G32" s="45">
        <v>6</v>
      </c>
      <c r="H32" s="45">
        <v>0</v>
      </c>
      <c r="I32" s="45">
        <v>3</v>
      </c>
      <c r="J32" s="18" t="s">
        <v>334</v>
      </c>
    </row>
    <row r="33" spans="1:10">
      <c r="A33" s="18" t="s">
        <v>11</v>
      </c>
      <c r="B33" s="1" t="s">
        <v>337</v>
      </c>
      <c r="C33" s="1">
        <v>24</v>
      </c>
      <c r="D33" s="1">
        <v>6</v>
      </c>
      <c r="E33" s="1">
        <v>9</v>
      </c>
      <c r="F33" s="1">
        <v>6</v>
      </c>
      <c r="G33" s="1">
        <v>0</v>
      </c>
      <c r="H33" s="1">
        <v>3</v>
      </c>
      <c r="I33" s="1">
        <v>0</v>
      </c>
      <c r="J33" s="18" t="s">
        <v>335</v>
      </c>
    </row>
    <row r="34" spans="1:10" s="37" customFormat="1">
      <c r="A34" s="18" t="s">
        <v>11</v>
      </c>
      <c r="B34" s="19" t="s">
        <v>338</v>
      </c>
      <c r="C34" s="1">
        <v>27</v>
      </c>
      <c r="D34" s="19">
        <v>9</v>
      </c>
      <c r="E34" s="19">
        <v>12</v>
      </c>
      <c r="F34" s="19">
        <v>3</v>
      </c>
      <c r="G34" s="19">
        <v>0</v>
      </c>
      <c r="H34" s="19">
        <v>0</v>
      </c>
      <c r="I34" s="19">
        <v>3</v>
      </c>
      <c r="J34" s="18" t="s">
        <v>25</v>
      </c>
    </row>
    <row r="35" spans="1:10">
      <c r="A35" s="44" t="s">
        <v>11</v>
      </c>
      <c r="B35" s="46" t="s">
        <v>341</v>
      </c>
      <c r="C35" s="1"/>
      <c r="D35" s="19"/>
      <c r="E35" s="19"/>
      <c r="F35" s="19"/>
      <c r="G35" s="19"/>
      <c r="H35" s="19"/>
      <c r="I35" s="19"/>
      <c r="J35" s="47" t="s">
        <v>374</v>
      </c>
    </row>
    <row r="36" spans="1:10">
      <c r="A36" s="18" t="s">
        <v>11</v>
      </c>
      <c r="B36" s="19" t="s">
        <v>342</v>
      </c>
      <c r="C36" s="1">
        <v>27</v>
      </c>
      <c r="D36" s="19">
        <v>6</v>
      </c>
      <c r="E36" s="19">
        <v>9</v>
      </c>
      <c r="F36" s="19">
        <v>9</v>
      </c>
      <c r="G36" s="19">
        <v>3</v>
      </c>
      <c r="H36" s="19">
        <v>0</v>
      </c>
      <c r="I36" s="19">
        <v>0</v>
      </c>
      <c r="J36" s="25" t="s">
        <v>339</v>
      </c>
    </row>
    <row r="37" spans="1:10">
      <c r="A37" s="18" t="s">
        <v>11</v>
      </c>
      <c r="B37" s="19" t="s">
        <v>343</v>
      </c>
      <c r="C37" s="1">
        <v>24</v>
      </c>
      <c r="D37" s="1">
        <v>12</v>
      </c>
      <c r="E37" s="1">
        <v>9</v>
      </c>
      <c r="F37" s="1">
        <v>3</v>
      </c>
      <c r="G37" s="1">
        <v>0</v>
      </c>
      <c r="H37" s="1">
        <v>0</v>
      </c>
      <c r="I37" s="1">
        <v>0</v>
      </c>
      <c r="J37" s="18" t="s">
        <v>18</v>
      </c>
    </row>
    <row r="38" spans="1:10">
      <c r="A38" s="30" t="s">
        <v>241</v>
      </c>
      <c r="B38" s="31" t="s">
        <v>344</v>
      </c>
      <c r="C38" s="1"/>
      <c r="D38" s="1"/>
      <c r="E38" s="1"/>
      <c r="F38" s="1"/>
      <c r="G38" s="1"/>
      <c r="H38" s="1"/>
      <c r="I38" s="1"/>
      <c r="J38" s="30" t="s">
        <v>340</v>
      </c>
    </row>
    <row r="39" spans="1:10">
      <c r="A39" s="18" t="s">
        <v>11</v>
      </c>
      <c r="B39" s="1" t="s">
        <v>345</v>
      </c>
      <c r="C39" s="1">
        <v>27</v>
      </c>
      <c r="D39" s="1">
        <v>6</v>
      </c>
      <c r="E39" s="1">
        <v>15</v>
      </c>
      <c r="F39" s="1">
        <v>3</v>
      </c>
      <c r="G39" s="1">
        <v>0</v>
      </c>
      <c r="H39" s="1">
        <v>0</v>
      </c>
      <c r="I39" s="1">
        <v>3</v>
      </c>
      <c r="J39" s="3" t="s">
        <v>46</v>
      </c>
    </row>
    <row r="40" spans="1:10">
      <c r="A40" s="12" t="s">
        <v>348</v>
      </c>
      <c r="B40" s="13" t="s">
        <v>349</v>
      </c>
      <c r="C40" s="1"/>
      <c r="D40" s="7"/>
      <c r="E40" s="7"/>
      <c r="F40" s="7"/>
      <c r="G40" s="7"/>
      <c r="H40" s="7"/>
      <c r="I40" s="7"/>
      <c r="J40" s="12" t="s">
        <v>346</v>
      </c>
    </row>
    <row r="41" spans="1:10">
      <c r="A41" s="12" t="s">
        <v>315</v>
      </c>
      <c r="B41" s="28" t="s">
        <v>350</v>
      </c>
      <c r="C41" s="1"/>
      <c r="D41" s="22"/>
      <c r="E41" s="22"/>
      <c r="F41" s="22"/>
      <c r="G41" s="22"/>
      <c r="H41" s="22"/>
      <c r="I41" s="22"/>
      <c r="J41" s="12" t="s">
        <v>347</v>
      </c>
    </row>
    <row r="42" spans="1:10">
      <c r="A42" s="18" t="s">
        <v>11</v>
      </c>
      <c r="B42" s="1" t="s">
        <v>351</v>
      </c>
      <c r="C42" s="1">
        <v>30</v>
      </c>
      <c r="D42" s="22">
        <v>9</v>
      </c>
      <c r="E42" s="22">
        <v>18</v>
      </c>
      <c r="F42" s="22">
        <v>3</v>
      </c>
      <c r="G42" s="22">
        <v>0</v>
      </c>
      <c r="H42" s="22">
        <v>0</v>
      </c>
      <c r="I42" s="22">
        <v>0</v>
      </c>
      <c r="J42" s="18" t="s">
        <v>352</v>
      </c>
    </row>
    <row r="43" spans="1:10">
      <c r="A43" s="38" t="s">
        <v>309</v>
      </c>
      <c r="B43" s="39" t="s">
        <v>353</v>
      </c>
      <c r="C43" s="1"/>
      <c r="D43" s="22"/>
      <c r="E43" s="22"/>
      <c r="F43" s="22"/>
      <c r="G43" s="22"/>
      <c r="H43" s="22"/>
      <c r="I43" s="22"/>
      <c r="J43" s="38" t="s">
        <v>365</v>
      </c>
    </row>
    <row r="44" spans="1:10">
      <c r="A44" s="18" t="s">
        <v>11</v>
      </c>
      <c r="B44" s="1" t="s">
        <v>354</v>
      </c>
      <c r="C44" s="1">
        <v>30</v>
      </c>
      <c r="D44" s="22">
        <v>6</v>
      </c>
      <c r="E44" s="22">
        <v>12</v>
      </c>
      <c r="F44" s="22">
        <v>6</v>
      </c>
      <c r="G44" s="22">
        <v>3</v>
      </c>
      <c r="H44" s="22">
        <v>0</v>
      </c>
      <c r="I44" s="22">
        <v>3</v>
      </c>
      <c r="J44" s="40" t="s">
        <v>43</v>
      </c>
    </row>
    <row r="45" spans="1:10">
      <c r="A45" s="18" t="s">
        <v>11</v>
      </c>
      <c r="B45" s="19" t="s">
        <v>356</v>
      </c>
      <c r="C45" s="1">
        <v>39</v>
      </c>
      <c r="D45" s="22">
        <v>15</v>
      </c>
      <c r="E45" s="22">
        <v>15</v>
      </c>
      <c r="F45" s="22">
        <v>3</v>
      </c>
      <c r="G45" s="22">
        <v>3</v>
      </c>
      <c r="H45" s="22">
        <v>0</v>
      </c>
      <c r="I45" s="22">
        <v>3</v>
      </c>
      <c r="J45" s="18" t="s">
        <v>18</v>
      </c>
    </row>
    <row r="46" spans="1:10">
      <c r="A46" s="30" t="s">
        <v>241</v>
      </c>
      <c r="B46" s="31" t="s">
        <v>357</v>
      </c>
      <c r="C46" s="1"/>
      <c r="D46" s="22"/>
      <c r="E46" s="22"/>
      <c r="F46" s="22"/>
      <c r="G46" s="22"/>
      <c r="H46" s="22"/>
      <c r="I46" s="22"/>
      <c r="J46" s="30" t="s">
        <v>355</v>
      </c>
    </row>
    <row r="47" spans="1:10">
      <c r="A47" s="12" t="s">
        <v>223</v>
      </c>
      <c r="B47" s="28" t="s">
        <v>358</v>
      </c>
      <c r="C47" s="1"/>
      <c r="D47" s="22"/>
      <c r="E47" s="22"/>
      <c r="F47" s="22"/>
      <c r="G47" s="22"/>
      <c r="H47" s="22"/>
      <c r="I47" s="22"/>
      <c r="J47" s="29" t="s">
        <v>360</v>
      </c>
    </row>
    <row r="48" spans="1:10">
      <c r="A48" s="18" t="s">
        <v>315</v>
      </c>
      <c r="B48" s="24" t="s">
        <v>359</v>
      </c>
      <c r="C48" s="1"/>
      <c r="D48" s="22"/>
      <c r="E48" s="22"/>
      <c r="F48" s="22"/>
      <c r="G48" s="22"/>
      <c r="H48" s="22"/>
      <c r="I48" s="22"/>
      <c r="J48" s="18" t="s">
        <v>375</v>
      </c>
    </row>
    <row r="49" spans="1:10">
      <c r="A49" s="12" t="s">
        <v>11</v>
      </c>
      <c r="B49" s="28" t="s">
        <v>361</v>
      </c>
      <c r="C49" s="1"/>
      <c r="D49" s="22"/>
      <c r="E49" s="22"/>
      <c r="F49" s="22"/>
      <c r="G49" s="22"/>
      <c r="H49" s="22"/>
      <c r="I49" s="22"/>
      <c r="J49" s="12" t="s">
        <v>362</v>
      </c>
    </row>
    <row r="50" spans="1:10">
      <c r="A50" s="18" t="s">
        <v>11</v>
      </c>
      <c r="B50" s="24" t="s">
        <v>361</v>
      </c>
      <c r="C50" s="1"/>
      <c r="D50" s="22"/>
      <c r="E50" s="22"/>
      <c r="F50" s="22"/>
      <c r="G50" s="22"/>
      <c r="H50" s="22"/>
      <c r="I50" s="22"/>
      <c r="J50" s="18" t="s">
        <v>376</v>
      </c>
    </row>
    <row r="51" spans="1:10">
      <c r="A51" s="30" t="s">
        <v>241</v>
      </c>
      <c r="B51" s="41" t="s">
        <v>363</v>
      </c>
      <c r="C51" s="1"/>
      <c r="D51" s="7"/>
      <c r="E51" s="7"/>
      <c r="F51" s="7"/>
      <c r="G51" s="7"/>
      <c r="H51" s="7"/>
      <c r="I51" s="7"/>
      <c r="J51" s="30" t="s">
        <v>364</v>
      </c>
    </row>
    <row r="52" spans="1:10">
      <c r="A52" s="42" t="s">
        <v>368</v>
      </c>
      <c r="B52" s="43" t="s">
        <v>366</v>
      </c>
      <c r="C52" s="1"/>
      <c r="D52" s="7"/>
      <c r="E52" s="7"/>
      <c r="F52" s="7"/>
      <c r="G52" s="7"/>
      <c r="H52" s="7"/>
      <c r="I52" s="7"/>
      <c r="J52" s="44" t="s">
        <v>367</v>
      </c>
    </row>
    <row r="53" spans="1:10">
      <c r="A53" s="18" t="s">
        <v>11</v>
      </c>
      <c r="B53" s="24" t="s">
        <v>369</v>
      </c>
      <c r="C53" s="1"/>
      <c r="D53" s="7"/>
      <c r="E53" s="7"/>
      <c r="F53" s="7"/>
      <c r="G53" s="7"/>
      <c r="H53" s="7"/>
      <c r="I53" s="7"/>
      <c r="J53" s="18" t="s">
        <v>377</v>
      </c>
    </row>
    <row r="54" spans="1:10">
      <c r="A54" s="42" t="s">
        <v>368</v>
      </c>
      <c r="B54" s="43" t="s">
        <v>370</v>
      </c>
      <c r="C54" s="1"/>
      <c r="D54" s="7"/>
      <c r="E54" s="7"/>
      <c r="F54" s="7"/>
      <c r="G54" s="7"/>
      <c r="H54" s="7"/>
      <c r="I54" s="7"/>
      <c r="J54" s="44" t="s">
        <v>373</v>
      </c>
    </row>
    <row r="55" spans="1:10">
      <c r="A55" s="12" t="s">
        <v>11</v>
      </c>
      <c r="B55" s="28" t="s">
        <v>371</v>
      </c>
      <c r="C55" s="1"/>
      <c r="D55" s="3"/>
      <c r="E55" s="3"/>
      <c r="F55" s="3"/>
      <c r="G55" s="3"/>
      <c r="H55" s="3"/>
      <c r="I55" s="3"/>
      <c r="J55" s="12" t="s">
        <v>372</v>
      </c>
    </row>
    <row r="56" spans="1:10" ht="18.75">
      <c r="A56" s="32" t="s">
        <v>58</v>
      </c>
      <c r="B56" s="33">
        <f>AVERAGE(C4:C51)</f>
        <v>37.32</v>
      </c>
      <c r="C56" s="1">
        <f>SUM(C4:C55)</f>
        <v>933</v>
      </c>
      <c r="D56" s="1">
        <f t="shared" ref="D56:I56" si="0">SUM(D4:D55)</f>
        <v>255</v>
      </c>
      <c r="E56" s="1">
        <f t="shared" si="0"/>
        <v>348</v>
      </c>
      <c r="F56" s="1">
        <f t="shared" si="0"/>
        <v>198</v>
      </c>
      <c r="G56" s="1">
        <f t="shared" si="0"/>
        <v>51</v>
      </c>
      <c r="H56" s="1">
        <f t="shared" si="0"/>
        <v>15</v>
      </c>
      <c r="I56" s="1">
        <f t="shared" si="0"/>
        <v>66</v>
      </c>
      <c r="J56" s="3"/>
    </row>
  </sheetData>
  <dataConsolidate/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opLeftCell="A34" workbookViewId="0">
      <selection activeCell="F9" sqref="F9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45.5703125" style="10" customWidth="1"/>
    <col min="11" max="11" width="4.42578125" customWidth="1"/>
  </cols>
  <sheetData>
    <row r="1" spans="1:11" ht="18">
      <c r="A1" s="48" t="s">
        <v>279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289</v>
      </c>
      <c r="C4" s="1">
        <v>51</v>
      </c>
      <c r="D4" s="1">
        <v>6</v>
      </c>
      <c r="E4" s="1">
        <v>21</v>
      </c>
      <c r="F4" s="1">
        <v>15</v>
      </c>
      <c r="G4" s="1">
        <v>6</v>
      </c>
      <c r="H4" s="1">
        <v>3</v>
      </c>
      <c r="I4" s="4">
        <v>0</v>
      </c>
      <c r="J4" s="3" t="s">
        <v>211</v>
      </c>
    </row>
    <row r="5" spans="1:11">
      <c r="A5" s="12" t="s">
        <v>11</v>
      </c>
      <c r="B5" s="13" t="s">
        <v>205</v>
      </c>
      <c r="C5" s="3"/>
      <c r="D5" s="7"/>
      <c r="E5" s="7"/>
      <c r="F5" s="7"/>
      <c r="G5" s="7"/>
      <c r="H5" s="7"/>
      <c r="I5" s="7"/>
      <c r="J5" s="12" t="s">
        <v>209</v>
      </c>
    </row>
    <row r="6" spans="1:11">
      <c r="A6" s="3" t="s">
        <v>11</v>
      </c>
      <c r="B6" s="24" t="s">
        <v>231</v>
      </c>
      <c r="C6" s="19">
        <v>63</v>
      </c>
      <c r="D6" s="19">
        <v>18</v>
      </c>
      <c r="E6" s="19">
        <v>33</v>
      </c>
      <c r="F6" s="19">
        <v>3</v>
      </c>
      <c r="G6" s="19">
        <v>3</v>
      </c>
      <c r="H6" s="19">
        <v>6</v>
      </c>
      <c r="I6" s="26">
        <v>0</v>
      </c>
      <c r="J6" s="18" t="s">
        <v>232</v>
      </c>
    </row>
    <row r="7" spans="1:11">
      <c r="A7" s="3" t="s">
        <v>11</v>
      </c>
      <c r="B7" s="19" t="s">
        <v>233</v>
      </c>
      <c r="C7" s="19">
        <v>66</v>
      </c>
      <c r="D7" s="22">
        <v>12</v>
      </c>
      <c r="E7" s="22">
        <v>24</v>
      </c>
      <c r="F7" s="22">
        <v>15</v>
      </c>
      <c r="G7" s="22">
        <v>9</v>
      </c>
      <c r="H7" s="22">
        <v>0</v>
      </c>
      <c r="I7" s="22">
        <v>6</v>
      </c>
      <c r="J7" s="18" t="s">
        <v>232</v>
      </c>
    </row>
    <row r="8" spans="1:11">
      <c r="A8" s="3" t="s">
        <v>11</v>
      </c>
      <c r="B8" s="19" t="s">
        <v>280</v>
      </c>
      <c r="C8" s="19">
        <v>51</v>
      </c>
      <c r="D8" s="22">
        <v>12</v>
      </c>
      <c r="E8" s="22">
        <v>18</v>
      </c>
      <c r="F8" s="22">
        <v>9</v>
      </c>
      <c r="G8" s="22">
        <v>3</v>
      </c>
      <c r="H8" s="22">
        <v>0</v>
      </c>
      <c r="I8" s="22">
        <v>9</v>
      </c>
      <c r="J8" s="18" t="s">
        <v>281</v>
      </c>
    </row>
    <row r="9" spans="1:11">
      <c r="A9" s="30" t="s">
        <v>235</v>
      </c>
      <c r="B9" s="31" t="s">
        <v>234</v>
      </c>
      <c r="C9" s="19">
        <v>40</v>
      </c>
      <c r="D9" s="22"/>
      <c r="E9" s="22"/>
      <c r="F9" s="22"/>
      <c r="G9" s="22"/>
      <c r="H9" s="22"/>
      <c r="I9" s="22"/>
      <c r="J9" s="30" t="s">
        <v>243</v>
      </c>
    </row>
    <row r="10" spans="1:11">
      <c r="A10" s="3" t="s">
        <v>11</v>
      </c>
      <c r="B10" s="19" t="s">
        <v>236</v>
      </c>
      <c r="C10" s="19">
        <v>54</v>
      </c>
      <c r="D10" s="22">
        <v>18</v>
      </c>
      <c r="E10" s="22">
        <v>27</v>
      </c>
      <c r="F10" s="22">
        <v>3</v>
      </c>
      <c r="G10" s="22">
        <v>3</v>
      </c>
      <c r="H10" s="22">
        <v>0</v>
      </c>
      <c r="I10" s="23">
        <v>3</v>
      </c>
      <c r="J10" s="18" t="s">
        <v>237</v>
      </c>
    </row>
    <row r="11" spans="1:11">
      <c r="A11" s="12" t="s">
        <v>11</v>
      </c>
      <c r="B11" s="13" t="s">
        <v>206</v>
      </c>
      <c r="C11" s="19"/>
      <c r="D11" s="19"/>
      <c r="E11" s="19"/>
      <c r="F11" s="19"/>
      <c r="G11" s="19"/>
      <c r="H11" s="19"/>
      <c r="I11" s="26"/>
      <c r="J11" s="12" t="s">
        <v>210</v>
      </c>
    </row>
    <row r="12" spans="1:11">
      <c r="A12" s="12" t="s">
        <v>11</v>
      </c>
      <c r="B12" s="13" t="s">
        <v>207</v>
      </c>
      <c r="C12" s="19"/>
      <c r="D12" s="19"/>
      <c r="E12" s="19"/>
      <c r="F12" s="19"/>
      <c r="G12" s="19"/>
      <c r="H12" s="19"/>
      <c r="I12" s="26"/>
      <c r="J12" s="12" t="s">
        <v>208</v>
      </c>
    </row>
    <row r="13" spans="1:11">
      <c r="A13" s="3" t="s">
        <v>11</v>
      </c>
      <c r="B13" s="19" t="s">
        <v>238</v>
      </c>
      <c r="C13" s="19">
        <v>60</v>
      </c>
      <c r="D13" s="22">
        <v>30</v>
      </c>
      <c r="E13" s="22">
        <v>21</v>
      </c>
      <c r="F13" s="22">
        <v>3</v>
      </c>
      <c r="G13" s="22">
        <v>3</v>
      </c>
      <c r="H13" s="22">
        <v>0</v>
      </c>
      <c r="I13" s="23">
        <v>3</v>
      </c>
      <c r="J13" s="25" t="s">
        <v>239</v>
      </c>
    </row>
    <row r="14" spans="1:11">
      <c r="A14" s="18" t="s">
        <v>16</v>
      </c>
      <c r="B14" s="19" t="s">
        <v>240</v>
      </c>
      <c r="C14" s="19">
        <v>33</v>
      </c>
      <c r="D14" s="22">
        <v>12</v>
      </c>
      <c r="E14" s="22">
        <v>6</v>
      </c>
      <c r="F14" s="22">
        <v>12</v>
      </c>
      <c r="G14" s="22">
        <v>0</v>
      </c>
      <c r="H14" s="22">
        <v>3</v>
      </c>
      <c r="I14" s="23">
        <v>0</v>
      </c>
      <c r="J14" s="18" t="s">
        <v>232</v>
      </c>
    </row>
    <row r="15" spans="1:11">
      <c r="A15" s="30" t="s">
        <v>241</v>
      </c>
      <c r="B15" s="31" t="s">
        <v>245</v>
      </c>
      <c r="C15" s="19">
        <v>40</v>
      </c>
      <c r="D15" s="19"/>
      <c r="E15" s="19"/>
      <c r="F15" s="19"/>
      <c r="G15" s="19"/>
      <c r="H15" s="19"/>
      <c r="I15" s="19"/>
      <c r="J15" s="30" t="s">
        <v>242</v>
      </c>
    </row>
    <row r="16" spans="1:11">
      <c r="A16" s="18" t="s">
        <v>11</v>
      </c>
      <c r="B16" s="19" t="s">
        <v>246</v>
      </c>
      <c r="C16" s="22">
        <v>42</v>
      </c>
      <c r="D16" s="22">
        <v>9</v>
      </c>
      <c r="E16" s="22">
        <v>15</v>
      </c>
      <c r="F16" s="22">
        <v>12</v>
      </c>
      <c r="G16" s="22">
        <v>3</v>
      </c>
      <c r="H16" s="22">
        <v>0</v>
      </c>
      <c r="I16" s="22">
        <v>3</v>
      </c>
      <c r="J16" s="18" t="s">
        <v>244</v>
      </c>
    </row>
    <row r="17" spans="1:10">
      <c r="A17" s="18" t="s">
        <v>11</v>
      </c>
      <c r="B17" s="19" t="s">
        <v>247</v>
      </c>
      <c r="C17" s="22">
        <v>15</v>
      </c>
      <c r="D17" s="22">
        <v>6</v>
      </c>
      <c r="E17" s="22">
        <v>6</v>
      </c>
      <c r="F17" s="22">
        <v>3</v>
      </c>
      <c r="G17" s="22">
        <v>0</v>
      </c>
      <c r="H17" s="22">
        <v>0</v>
      </c>
      <c r="I17" s="23">
        <v>0</v>
      </c>
      <c r="J17" s="18" t="s">
        <v>48</v>
      </c>
    </row>
    <row r="18" spans="1:10">
      <c r="A18" s="12" t="s">
        <v>11</v>
      </c>
      <c r="B18" s="13" t="s">
        <v>212</v>
      </c>
      <c r="C18" s="19"/>
      <c r="D18" s="22"/>
      <c r="E18" s="22"/>
      <c r="F18" s="22"/>
      <c r="G18" s="22"/>
      <c r="H18" s="22"/>
      <c r="I18" s="22"/>
      <c r="J18" s="12" t="s">
        <v>213</v>
      </c>
    </row>
    <row r="19" spans="1:10">
      <c r="A19" s="12" t="s">
        <v>16</v>
      </c>
      <c r="B19" s="13" t="s">
        <v>214</v>
      </c>
      <c r="C19" s="19"/>
      <c r="D19" s="19"/>
      <c r="E19" s="19"/>
      <c r="F19" s="19"/>
      <c r="G19" s="19"/>
      <c r="H19" s="19"/>
      <c r="I19" s="26"/>
      <c r="J19" s="12" t="s">
        <v>219</v>
      </c>
    </row>
    <row r="20" spans="1:10">
      <c r="A20" s="18" t="s">
        <v>11</v>
      </c>
      <c r="B20" s="19" t="s">
        <v>248</v>
      </c>
      <c r="C20" s="22">
        <v>30</v>
      </c>
      <c r="D20" s="22">
        <v>12</v>
      </c>
      <c r="E20" s="22">
        <v>3</v>
      </c>
      <c r="F20" s="22">
        <v>15</v>
      </c>
      <c r="G20" s="22">
        <v>0</v>
      </c>
      <c r="H20" s="22">
        <v>0</v>
      </c>
      <c r="I20" s="23">
        <v>0</v>
      </c>
      <c r="J20" s="18" t="s">
        <v>249</v>
      </c>
    </row>
    <row r="21" spans="1:10">
      <c r="A21" s="30" t="s">
        <v>241</v>
      </c>
      <c r="B21" s="31" t="s">
        <v>250</v>
      </c>
      <c r="C21" s="22">
        <v>40</v>
      </c>
      <c r="D21" s="22"/>
      <c r="E21" s="22"/>
      <c r="F21" s="22"/>
      <c r="G21" s="22"/>
      <c r="H21" s="22"/>
      <c r="I21" s="22"/>
      <c r="J21" s="30" t="s">
        <v>251</v>
      </c>
    </row>
    <row r="22" spans="1:10">
      <c r="A22" s="18" t="s">
        <v>11</v>
      </c>
      <c r="B22" s="19" t="s">
        <v>252</v>
      </c>
      <c r="C22" s="22">
        <v>18</v>
      </c>
      <c r="D22" s="22">
        <v>3</v>
      </c>
      <c r="E22" s="22">
        <v>15</v>
      </c>
      <c r="F22" s="22">
        <v>0</v>
      </c>
      <c r="G22" s="22">
        <v>0</v>
      </c>
      <c r="H22" s="22">
        <v>0</v>
      </c>
      <c r="I22" s="22">
        <v>0</v>
      </c>
      <c r="J22" s="18" t="s">
        <v>29</v>
      </c>
    </row>
    <row r="23" spans="1:10">
      <c r="A23" s="18" t="s">
        <v>11</v>
      </c>
      <c r="B23" s="19" t="s">
        <v>253</v>
      </c>
      <c r="C23" s="22">
        <v>24</v>
      </c>
      <c r="D23" s="22">
        <v>6</v>
      </c>
      <c r="E23" s="22">
        <v>9</v>
      </c>
      <c r="F23" s="22">
        <v>3</v>
      </c>
      <c r="G23" s="22">
        <v>3</v>
      </c>
      <c r="H23" s="22">
        <v>0</v>
      </c>
      <c r="I23" s="22">
        <v>3</v>
      </c>
      <c r="J23" s="18" t="s">
        <v>78</v>
      </c>
    </row>
    <row r="24" spans="1:10">
      <c r="A24" s="18" t="s">
        <v>11</v>
      </c>
      <c r="B24" s="19" t="s">
        <v>254</v>
      </c>
      <c r="C24" s="34">
        <v>39</v>
      </c>
      <c r="D24" s="22">
        <v>9</v>
      </c>
      <c r="E24" s="22">
        <v>21</v>
      </c>
      <c r="F24" s="22">
        <v>6</v>
      </c>
      <c r="G24" s="22">
        <v>0</v>
      </c>
      <c r="H24" s="22">
        <v>3</v>
      </c>
      <c r="I24" s="22">
        <v>0</v>
      </c>
      <c r="J24" s="18" t="s">
        <v>21</v>
      </c>
    </row>
    <row r="25" spans="1:10">
      <c r="A25" s="12" t="s">
        <v>16</v>
      </c>
      <c r="B25" s="13" t="s">
        <v>215</v>
      </c>
      <c r="C25" s="22"/>
      <c r="D25" s="22"/>
      <c r="E25" s="22"/>
      <c r="F25" s="22"/>
      <c r="G25" s="22"/>
      <c r="H25" s="22"/>
      <c r="I25" s="23"/>
      <c r="J25" s="12" t="s">
        <v>216</v>
      </c>
    </row>
    <row r="26" spans="1:10">
      <c r="A26" s="18" t="s">
        <v>11</v>
      </c>
      <c r="B26" s="1" t="s">
        <v>255</v>
      </c>
      <c r="C26" s="1">
        <v>24</v>
      </c>
      <c r="D26" s="1">
        <v>9</v>
      </c>
      <c r="E26" s="1">
        <v>9</v>
      </c>
      <c r="F26" s="1">
        <v>6</v>
      </c>
      <c r="G26" s="1">
        <v>0</v>
      </c>
      <c r="H26" s="1">
        <v>0</v>
      </c>
      <c r="I26" s="1">
        <v>0</v>
      </c>
      <c r="J26" s="18" t="s">
        <v>256</v>
      </c>
    </row>
    <row r="27" spans="1:10">
      <c r="A27" s="18" t="s">
        <v>11</v>
      </c>
      <c r="B27" s="1" t="s">
        <v>257</v>
      </c>
      <c r="C27" s="1">
        <v>21</v>
      </c>
      <c r="D27" s="1">
        <v>3</v>
      </c>
      <c r="E27" s="1">
        <v>12</v>
      </c>
      <c r="F27" s="1">
        <v>0</v>
      </c>
      <c r="G27" s="1">
        <v>3</v>
      </c>
      <c r="H27" s="1">
        <v>3</v>
      </c>
      <c r="I27" s="1">
        <v>0</v>
      </c>
      <c r="J27" s="18" t="s">
        <v>33</v>
      </c>
    </row>
    <row r="28" spans="1:10">
      <c r="A28" s="12" t="s">
        <v>16</v>
      </c>
      <c r="B28" s="13" t="s">
        <v>217</v>
      </c>
      <c r="C28" s="22"/>
      <c r="D28" s="22"/>
      <c r="E28" s="22"/>
      <c r="F28" s="22"/>
      <c r="G28" s="22"/>
      <c r="H28" s="22"/>
      <c r="I28" s="23"/>
      <c r="J28" s="12" t="s">
        <v>220</v>
      </c>
    </row>
    <row r="29" spans="1:10">
      <c r="A29" s="18" t="s">
        <v>11</v>
      </c>
      <c r="B29" s="1" t="s">
        <v>258</v>
      </c>
      <c r="C29" s="1">
        <v>18</v>
      </c>
      <c r="D29" s="1">
        <v>3</v>
      </c>
      <c r="E29" s="1">
        <v>12</v>
      </c>
      <c r="F29" s="1">
        <v>3</v>
      </c>
      <c r="G29" s="1">
        <v>0</v>
      </c>
      <c r="H29" s="1">
        <v>0</v>
      </c>
      <c r="I29" s="1">
        <v>0</v>
      </c>
      <c r="J29" s="18" t="s">
        <v>259</v>
      </c>
    </row>
    <row r="30" spans="1:10">
      <c r="A30" s="18" t="s">
        <v>11</v>
      </c>
      <c r="B30" s="1" t="s">
        <v>283</v>
      </c>
      <c r="C30" s="1">
        <v>12</v>
      </c>
      <c r="D30" s="1">
        <v>0</v>
      </c>
      <c r="E30" s="1">
        <v>0</v>
      </c>
      <c r="F30" s="1">
        <v>6</v>
      </c>
      <c r="G30" s="1">
        <v>3</v>
      </c>
      <c r="H30" s="1">
        <v>0</v>
      </c>
      <c r="I30" s="1">
        <v>0</v>
      </c>
      <c r="J30" s="18" t="s">
        <v>282</v>
      </c>
    </row>
    <row r="31" spans="1:10">
      <c r="A31" s="18" t="s">
        <v>11</v>
      </c>
      <c r="B31" s="1" t="s">
        <v>260</v>
      </c>
      <c r="C31" s="1">
        <v>12</v>
      </c>
      <c r="D31" s="1">
        <v>3</v>
      </c>
      <c r="E31" s="1">
        <v>3</v>
      </c>
      <c r="F31" s="1">
        <v>0</v>
      </c>
      <c r="G31" s="1">
        <v>0</v>
      </c>
      <c r="H31" s="1">
        <v>0</v>
      </c>
      <c r="I31" s="1">
        <v>6</v>
      </c>
      <c r="J31" s="18" t="s">
        <v>261</v>
      </c>
    </row>
    <row r="32" spans="1:10">
      <c r="A32" s="18" t="s">
        <v>11</v>
      </c>
      <c r="B32" s="1" t="s">
        <v>262</v>
      </c>
      <c r="C32" s="3"/>
      <c r="D32" s="7"/>
      <c r="E32" s="7"/>
      <c r="F32" s="7"/>
      <c r="G32" s="7"/>
      <c r="H32" s="7"/>
      <c r="I32" s="7"/>
      <c r="J32" s="18" t="s">
        <v>284</v>
      </c>
    </row>
    <row r="33" spans="1:10">
      <c r="A33" s="18" t="s">
        <v>11</v>
      </c>
      <c r="B33" s="1" t="s">
        <v>263</v>
      </c>
      <c r="C33" s="1">
        <v>24</v>
      </c>
      <c r="D33" s="1">
        <v>9</v>
      </c>
      <c r="E33" s="1">
        <v>9</v>
      </c>
      <c r="F33" s="1">
        <v>3</v>
      </c>
      <c r="G33" s="1">
        <v>0</v>
      </c>
      <c r="H33" s="1">
        <v>0</v>
      </c>
      <c r="I33" s="1">
        <v>3</v>
      </c>
      <c r="J33" s="18" t="s">
        <v>101</v>
      </c>
    </row>
    <row r="34" spans="1:10">
      <c r="A34" s="30" t="s">
        <v>241</v>
      </c>
      <c r="B34" s="31" t="s">
        <v>265</v>
      </c>
      <c r="C34" s="1">
        <v>40</v>
      </c>
      <c r="D34" s="36"/>
      <c r="E34" s="36"/>
      <c r="F34" s="36"/>
      <c r="G34" s="36"/>
      <c r="H34" s="36"/>
      <c r="I34" s="36"/>
      <c r="J34" s="30" t="s">
        <v>264</v>
      </c>
    </row>
    <row r="35" spans="1:10">
      <c r="A35" s="12" t="s">
        <v>11</v>
      </c>
      <c r="B35" s="13" t="s">
        <v>218</v>
      </c>
      <c r="C35" s="19"/>
      <c r="D35" s="19"/>
      <c r="E35" s="19"/>
      <c r="F35" s="19"/>
      <c r="G35" s="19"/>
      <c r="H35" s="19"/>
      <c r="I35" s="19"/>
      <c r="J35" s="12" t="s">
        <v>221</v>
      </c>
    </row>
    <row r="36" spans="1:10">
      <c r="A36" s="12" t="s">
        <v>16</v>
      </c>
      <c r="B36" s="28" t="s">
        <v>222</v>
      </c>
      <c r="C36" s="19"/>
      <c r="D36" s="19"/>
      <c r="E36" s="19"/>
      <c r="F36" s="19"/>
      <c r="G36" s="19"/>
      <c r="H36" s="19"/>
      <c r="I36" s="19"/>
      <c r="J36" s="29" t="s">
        <v>285</v>
      </c>
    </row>
    <row r="37" spans="1:10">
      <c r="A37" s="18" t="s">
        <v>11</v>
      </c>
      <c r="B37" s="1" t="s">
        <v>266</v>
      </c>
      <c r="C37" s="1">
        <v>9</v>
      </c>
      <c r="D37" s="1">
        <v>6</v>
      </c>
      <c r="E37" s="1">
        <v>0</v>
      </c>
      <c r="F37" s="1">
        <v>0</v>
      </c>
      <c r="G37" s="1">
        <v>0</v>
      </c>
      <c r="H37" s="1">
        <v>3</v>
      </c>
      <c r="I37" s="1">
        <v>0</v>
      </c>
      <c r="J37" s="3" t="s">
        <v>31</v>
      </c>
    </row>
    <row r="38" spans="1:10">
      <c r="A38" s="18" t="s">
        <v>11</v>
      </c>
      <c r="B38" s="1" t="s">
        <v>267</v>
      </c>
      <c r="C38" s="1">
        <v>12</v>
      </c>
      <c r="D38" s="1">
        <v>3</v>
      </c>
      <c r="E38" s="1">
        <v>9</v>
      </c>
      <c r="F38" s="1">
        <v>0</v>
      </c>
      <c r="G38" s="1">
        <v>0</v>
      </c>
      <c r="H38" s="1">
        <v>0</v>
      </c>
      <c r="I38" s="1">
        <v>0</v>
      </c>
      <c r="J38" s="3" t="s">
        <v>43</v>
      </c>
    </row>
    <row r="39" spans="1:10">
      <c r="A39" s="18" t="s">
        <v>16</v>
      </c>
      <c r="B39" s="1" t="s">
        <v>268</v>
      </c>
      <c r="C39" s="1">
        <v>46</v>
      </c>
      <c r="D39" s="1">
        <v>12</v>
      </c>
      <c r="E39" s="1">
        <v>24</v>
      </c>
      <c r="F39" s="1">
        <v>6</v>
      </c>
      <c r="G39" s="1">
        <v>0</v>
      </c>
      <c r="H39" s="1">
        <v>0</v>
      </c>
      <c r="I39" s="1">
        <v>4</v>
      </c>
      <c r="J39" s="3" t="s">
        <v>269</v>
      </c>
    </row>
    <row r="40" spans="1:10">
      <c r="A40" s="30" t="s">
        <v>241</v>
      </c>
      <c r="B40" s="31" t="s">
        <v>270</v>
      </c>
      <c r="C40" s="1">
        <v>40</v>
      </c>
      <c r="D40" s="7"/>
      <c r="E40" s="7"/>
      <c r="F40" s="7"/>
      <c r="G40" s="7"/>
      <c r="H40" s="7"/>
      <c r="I40" s="7"/>
      <c r="J40" s="30" t="s">
        <v>271</v>
      </c>
    </row>
    <row r="41" spans="1:10">
      <c r="A41" s="12" t="s">
        <v>223</v>
      </c>
      <c r="B41" s="28" t="s">
        <v>224</v>
      </c>
      <c r="C41" s="22"/>
      <c r="D41" s="22"/>
      <c r="E41" s="22"/>
      <c r="F41" s="22"/>
      <c r="G41" s="22"/>
      <c r="H41" s="22"/>
      <c r="I41" s="22"/>
      <c r="J41" s="12" t="s">
        <v>225</v>
      </c>
    </row>
    <row r="42" spans="1:10">
      <c r="A42" s="18" t="s">
        <v>16</v>
      </c>
      <c r="B42" s="1" t="s">
        <v>272</v>
      </c>
      <c r="C42" s="22">
        <v>30</v>
      </c>
      <c r="D42" s="22">
        <v>2</v>
      </c>
      <c r="E42" s="22">
        <v>12</v>
      </c>
      <c r="F42" s="22">
        <v>10</v>
      </c>
      <c r="G42" s="22">
        <v>0</v>
      </c>
      <c r="H42" s="22">
        <v>2</v>
      </c>
      <c r="I42" s="22">
        <v>4</v>
      </c>
      <c r="J42" s="18" t="s">
        <v>21</v>
      </c>
    </row>
    <row r="43" spans="1:10">
      <c r="A43" s="18" t="s">
        <v>11</v>
      </c>
      <c r="B43" s="1" t="s">
        <v>286</v>
      </c>
      <c r="C43" s="22">
        <v>24</v>
      </c>
      <c r="D43" s="22">
        <v>6</v>
      </c>
      <c r="E43" s="22">
        <v>3</v>
      </c>
      <c r="F43" s="22">
        <v>12</v>
      </c>
      <c r="G43" s="22">
        <v>0</v>
      </c>
      <c r="H43" s="22">
        <v>0</v>
      </c>
      <c r="I43" s="22">
        <v>3</v>
      </c>
      <c r="J43" s="18" t="s">
        <v>33</v>
      </c>
    </row>
    <row r="44" spans="1:10">
      <c r="A44" s="18" t="s">
        <v>11</v>
      </c>
      <c r="B44" s="1" t="s">
        <v>273</v>
      </c>
      <c r="C44" s="22"/>
      <c r="D44" s="22"/>
      <c r="E44" s="22"/>
      <c r="F44" s="22"/>
      <c r="G44" s="22"/>
      <c r="H44" s="22"/>
      <c r="I44" s="22"/>
      <c r="J44" s="35" t="s">
        <v>287</v>
      </c>
    </row>
    <row r="45" spans="1:10">
      <c r="A45" s="30" t="s">
        <v>274</v>
      </c>
      <c r="B45" s="31" t="s">
        <v>275</v>
      </c>
      <c r="C45" s="22"/>
      <c r="D45" s="22"/>
      <c r="E45" s="22"/>
      <c r="F45" s="22"/>
      <c r="G45" s="22"/>
      <c r="H45" s="22"/>
      <c r="I45" s="22"/>
      <c r="J45" s="30" t="s">
        <v>276</v>
      </c>
    </row>
    <row r="46" spans="1:10">
      <c r="A46" s="18" t="s">
        <v>16</v>
      </c>
      <c r="B46" s="1" t="s">
        <v>277</v>
      </c>
      <c r="C46" s="22"/>
      <c r="D46" s="22"/>
      <c r="E46" s="22"/>
      <c r="F46" s="22"/>
      <c r="G46" s="22"/>
      <c r="H46" s="22"/>
      <c r="I46" s="22"/>
      <c r="J46" s="35" t="s">
        <v>288</v>
      </c>
    </row>
    <row r="47" spans="1:10">
      <c r="A47" s="12" t="s">
        <v>11</v>
      </c>
      <c r="B47" s="28" t="s">
        <v>227</v>
      </c>
      <c r="C47" s="22"/>
      <c r="D47" s="22"/>
      <c r="E47" s="22"/>
      <c r="F47" s="22"/>
      <c r="G47" s="22"/>
      <c r="H47" s="22"/>
      <c r="I47" s="22"/>
      <c r="J47" s="29" t="s">
        <v>226</v>
      </c>
    </row>
    <row r="48" spans="1:10">
      <c r="A48" s="12" t="s">
        <v>11</v>
      </c>
      <c r="B48" s="28" t="s">
        <v>228</v>
      </c>
      <c r="C48" s="22"/>
      <c r="D48" s="22"/>
      <c r="E48" s="22"/>
      <c r="F48" s="22"/>
      <c r="G48" s="22"/>
      <c r="H48" s="22"/>
      <c r="I48" s="22"/>
      <c r="J48" s="12" t="s">
        <v>229</v>
      </c>
    </row>
    <row r="49" spans="1:10">
      <c r="A49" s="12" t="s">
        <v>11</v>
      </c>
      <c r="B49" s="28" t="s">
        <v>230</v>
      </c>
      <c r="C49" s="3"/>
      <c r="D49" s="7"/>
      <c r="E49" s="7"/>
      <c r="F49" s="7"/>
      <c r="G49" s="7"/>
      <c r="H49" s="7"/>
      <c r="I49" s="7"/>
      <c r="J49" s="12" t="s">
        <v>278</v>
      </c>
    </row>
    <row r="50" spans="1:10" ht="18.75">
      <c r="A50" s="32" t="s">
        <v>58</v>
      </c>
      <c r="B50" s="33">
        <f>AVERAGE(C4:C49)</f>
        <v>33.724137931034484</v>
      </c>
      <c r="C50" s="1">
        <f t="shared" ref="C50:I50" si="0">SUM(C4:C49)</f>
        <v>978</v>
      </c>
      <c r="D50" s="1">
        <f t="shared" si="0"/>
        <v>209</v>
      </c>
      <c r="E50" s="1">
        <f t="shared" si="0"/>
        <v>312</v>
      </c>
      <c r="F50" s="1">
        <f t="shared" si="0"/>
        <v>145</v>
      </c>
      <c r="G50" s="1">
        <f t="shared" si="0"/>
        <v>39</v>
      </c>
      <c r="H50" s="1">
        <f t="shared" si="0"/>
        <v>23</v>
      </c>
      <c r="I50" s="1">
        <f t="shared" si="0"/>
        <v>47</v>
      </c>
      <c r="J50" s="3"/>
    </row>
  </sheetData>
  <sortState ref="A5:J27">
    <sortCondition ref="B5:B27"/>
  </sortState>
  <dataConsolidate/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opLeftCell="A16" workbookViewId="0">
      <selection activeCell="F36" sqref="F36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25.5703125" customWidth="1"/>
    <col min="11" max="11" width="4.42578125" customWidth="1"/>
  </cols>
  <sheetData>
    <row r="1" spans="1:11" ht="18">
      <c r="A1" s="48" t="s">
        <v>162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161</v>
      </c>
      <c r="C4" s="1">
        <v>55</v>
      </c>
      <c r="D4" s="1">
        <v>18</v>
      </c>
      <c r="E4" s="1">
        <v>18</v>
      </c>
      <c r="F4" s="1">
        <v>6</v>
      </c>
      <c r="G4" s="1">
        <v>6</v>
      </c>
      <c r="H4" s="1">
        <v>0</v>
      </c>
      <c r="I4" s="4">
        <v>7</v>
      </c>
      <c r="J4" s="3" t="s">
        <v>64</v>
      </c>
    </row>
    <row r="5" spans="1:11">
      <c r="A5" s="3" t="s">
        <v>11</v>
      </c>
      <c r="B5" s="19" t="s">
        <v>163</v>
      </c>
      <c r="C5" s="19"/>
      <c r="D5" s="19"/>
      <c r="E5" s="19"/>
      <c r="F5" s="19"/>
      <c r="G5" s="19"/>
      <c r="H5" s="19"/>
      <c r="I5" s="26"/>
      <c r="J5" s="12" t="s">
        <v>72</v>
      </c>
    </row>
    <row r="6" spans="1:11">
      <c r="A6" s="3" t="s">
        <v>11</v>
      </c>
      <c r="B6" s="19" t="s">
        <v>164</v>
      </c>
      <c r="C6" s="19">
        <v>51</v>
      </c>
      <c r="D6" s="19">
        <v>21</v>
      </c>
      <c r="E6" s="19">
        <v>9</v>
      </c>
      <c r="F6" s="19">
        <v>12</v>
      </c>
      <c r="G6" s="19">
        <v>6</v>
      </c>
      <c r="H6" s="19">
        <v>3</v>
      </c>
      <c r="I6" s="26">
        <v>0</v>
      </c>
      <c r="J6" s="18" t="s">
        <v>165</v>
      </c>
    </row>
    <row r="7" spans="1:11">
      <c r="A7" s="3" t="s">
        <v>11</v>
      </c>
      <c r="B7" s="19" t="s">
        <v>166</v>
      </c>
      <c r="C7" s="19">
        <v>48</v>
      </c>
      <c r="D7" s="19">
        <v>9</v>
      </c>
      <c r="E7" s="19">
        <v>24</v>
      </c>
      <c r="F7" s="19">
        <v>6</v>
      </c>
      <c r="G7" s="19">
        <v>6</v>
      </c>
      <c r="H7" s="19">
        <v>3</v>
      </c>
      <c r="I7" s="26">
        <v>0</v>
      </c>
      <c r="J7" s="18" t="s">
        <v>167</v>
      </c>
    </row>
    <row r="8" spans="1:11">
      <c r="A8" s="3" t="s">
        <v>11</v>
      </c>
      <c r="B8" s="19" t="s">
        <v>169</v>
      </c>
      <c r="C8" s="19">
        <v>45</v>
      </c>
      <c r="D8" s="22">
        <v>12</v>
      </c>
      <c r="E8" s="22">
        <v>24</v>
      </c>
      <c r="F8" s="22">
        <v>6</v>
      </c>
      <c r="G8" s="22">
        <v>0</v>
      </c>
      <c r="H8" s="22">
        <v>0</v>
      </c>
      <c r="I8" s="22">
        <v>3</v>
      </c>
      <c r="J8" s="18" t="s">
        <v>168</v>
      </c>
    </row>
    <row r="9" spans="1:11">
      <c r="A9" s="3" t="s">
        <v>11</v>
      </c>
      <c r="B9" s="19" t="s">
        <v>170</v>
      </c>
      <c r="C9" s="19">
        <v>27</v>
      </c>
      <c r="D9" s="19">
        <v>3</v>
      </c>
      <c r="E9" s="19">
        <v>12</v>
      </c>
      <c r="F9" s="19">
        <v>6</v>
      </c>
      <c r="G9" s="19">
        <v>6</v>
      </c>
      <c r="H9" s="19">
        <v>0</v>
      </c>
      <c r="I9" s="26">
        <v>0</v>
      </c>
      <c r="J9" s="18" t="s">
        <v>129</v>
      </c>
    </row>
    <row r="10" spans="1:11">
      <c r="A10" s="3" t="s">
        <v>11</v>
      </c>
      <c r="B10" s="19" t="s">
        <v>172</v>
      </c>
      <c r="C10" s="22"/>
      <c r="D10" s="22"/>
      <c r="E10" s="22"/>
      <c r="F10" s="22"/>
      <c r="G10" s="22"/>
      <c r="H10" s="22"/>
      <c r="I10" s="23"/>
      <c r="J10" s="18" t="s">
        <v>171</v>
      </c>
    </row>
    <row r="11" spans="1:11">
      <c r="A11" s="3" t="s">
        <v>11</v>
      </c>
      <c r="B11" s="19" t="s">
        <v>173</v>
      </c>
      <c r="C11" s="22">
        <v>45</v>
      </c>
      <c r="D11" s="22">
        <v>12</v>
      </c>
      <c r="E11" s="22">
        <v>21</v>
      </c>
      <c r="F11" s="22">
        <v>3</v>
      </c>
      <c r="G11" s="22">
        <v>0</v>
      </c>
      <c r="H11" s="22">
        <v>0</v>
      </c>
      <c r="I11" s="23">
        <v>9</v>
      </c>
      <c r="J11" s="18" t="s">
        <v>84</v>
      </c>
    </row>
    <row r="12" spans="1:11">
      <c r="A12" s="3" t="s">
        <v>11</v>
      </c>
      <c r="B12" s="19" t="s">
        <v>174</v>
      </c>
      <c r="C12" s="19">
        <v>48</v>
      </c>
      <c r="D12" s="19">
        <v>12</v>
      </c>
      <c r="E12" s="19">
        <v>24</v>
      </c>
      <c r="F12" s="19">
        <v>9</v>
      </c>
      <c r="G12" s="19">
        <v>0</v>
      </c>
      <c r="H12" s="19">
        <v>0</v>
      </c>
      <c r="I12" s="19">
        <v>3</v>
      </c>
      <c r="J12" s="18" t="s">
        <v>175</v>
      </c>
    </row>
    <row r="13" spans="1:11">
      <c r="A13" s="3" t="s">
        <v>11</v>
      </c>
      <c r="B13" s="24" t="s">
        <v>176</v>
      </c>
      <c r="C13" s="19">
        <v>24</v>
      </c>
      <c r="D13" s="19">
        <v>9</v>
      </c>
      <c r="E13" s="19">
        <v>9</v>
      </c>
      <c r="F13" s="19">
        <v>3</v>
      </c>
      <c r="G13" s="19">
        <v>0</v>
      </c>
      <c r="H13" s="19">
        <v>0</v>
      </c>
      <c r="I13" s="19">
        <v>3</v>
      </c>
      <c r="J13" s="25" t="s">
        <v>82</v>
      </c>
    </row>
    <row r="14" spans="1:11">
      <c r="A14" s="3" t="s">
        <v>11</v>
      </c>
      <c r="B14" s="24" t="s">
        <v>177</v>
      </c>
      <c r="C14" s="22"/>
      <c r="D14" s="22"/>
      <c r="E14" s="22"/>
      <c r="F14" s="22"/>
      <c r="G14" s="22"/>
      <c r="H14" s="22"/>
      <c r="I14" s="22"/>
      <c r="J14" s="12" t="s">
        <v>78</v>
      </c>
    </row>
    <row r="15" spans="1:11">
      <c r="A15" s="3" t="s">
        <v>11</v>
      </c>
      <c r="B15" s="24" t="s">
        <v>178</v>
      </c>
      <c r="C15" s="22">
        <v>24</v>
      </c>
      <c r="D15" s="22">
        <v>0</v>
      </c>
      <c r="E15" s="22">
        <v>18</v>
      </c>
      <c r="F15" s="22">
        <v>6</v>
      </c>
      <c r="G15" s="22">
        <v>0</v>
      </c>
      <c r="H15" s="22">
        <v>0</v>
      </c>
      <c r="I15" s="22">
        <v>0</v>
      </c>
      <c r="J15" s="25" t="s">
        <v>93</v>
      </c>
    </row>
    <row r="16" spans="1:11">
      <c r="A16" s="3" t="s">
        <v>11</v>
      </c>
      <c r="B16" s="24" t="s">
        <v>179</v>
      </c>
      <c r="C16" s="22">
        <v>27</v>
      </c>
      <c r="D16" s="22">
        <v>6</v>
      </c>
      <c r="E16" s="22">
        <v>3</v>
      </c>
      <c r="F16" s="22">
        <v>9</v>
      </c>
      <c r="G16" s="22">
        <v>6</v>
      </c>
      <c r="H16" s="22">
        <v>3</v>
      </c>
      <c r="I16" s="22">
        <v>3</v>
      </c>
      <c r="J16" s="18" t="s">
        <v>80</v>
      </c>
    </row>
    <row r="17" spans="1:10">
      <c r="A17" s="3" t="s">
        <v>11</v>
      </c>
      <c r="B17" s="24" t="s">
        <v>182</v>
      </c>
      <c r="C17" s="19">
        <v>11</v>
      </c>
      <c r="D17" s="19">
        <v>6</v>
      </c>
      <c r="E17" s="19">
        <v>4</v>
      </c>
      <c r="F17" s="19">
        <v>0</v>
      </c>
      <c r="G17" s="19">
        <v>0</v>
      </c>
      <c r="H17" s="19">
        <v>0</v>
      </c>
      <c r="I17" s="26">
        <v>0</v>
      </c>
      <c r="J17" s="18" t="s">
        <v>183</v>
      </c>
    </row>
    <row r="18" spans="1:10">
      <c r="A18" s="3" t="s">
        <v>11</v>
      </c>
      <c r="B18" s="24" t="s">
        <v>181</v>
      </c>
      <c r="C18" s="19">
        <v>33</v>
      </c>
      <c r="D18" s="19">
        <v>6</v>
      </c>
      <c r="E18" s="22">
        <v>12</v>
      </c>
      <c r="F18" s="22">
        <v>12</v>
      </c>
      <c r="G18" s="22">
        <v>3</v>
      </c>
      <c r="H18" s="22">
        <v>0</v>
      </c>
      <c r="I18" s="22">
        <v>0</v>
      </c>
      <c r="J18" s="18" t="s">
        <v>180</v>
      </c>
    </row>
    <row r="19" spans="1:10">
      <c r="A19" s="3" t="s">
        <v>11</v>
      </c>
      <c r="B19" s="19" t="s">
        <v>184</v>
      </c>
      <c r="C19" s="19">
        <v>24</v>
      </c>
      <c r="D19" s="22">
        <v>3</v>
      </c>
      <c r="E19" s="22">
        <v>18</v>
      </c>
      <c r="F19" s="22">
        <v>0</v>
      </c>
      <c r="G19" s="22">
        <v>3</v>
      </c>
      <c r="H19" s="22">
        <v>0</v>
      </c>
      <c r="I19" s="22">
        <v>0</v>
      </c>
      <c r="J19" s="18" t="s">
        <v>185</v>
      </c>
    </row>
    <row r="20" spans="1:10">
      <c r="A20" s="3" t="s">
        <v>11</v>
      </c>
      <c r="B20" s="19" t="s">
        <v>186</v>
      </c>
      <c r="C20" s="19">
        <v>18</v>
      </c>
      <c r="D20" s="22">
        <v>6</v>
      </c>
      <c r="E20" s="22">
        <v>6</v>
      </c>
      <c r="F20" s="22">
        <v>0</v>
      </c>
      <c r="G20" s="22">
        <v>3</v>
      </c>
      <c r="H20" s="22">
        <v>3</v>
      </c>
      <c r="I20" s="22">
        <v>0</v>
      </c>
      <c r="J20" s="18" t="s">
        <v>187</v>
      </c>
    </row>
    <row r="21" spans="1:10">
      <c r="A21" s="3" t="s">
        <v>11</v>
      </c>
      <c r="B21" s="19" t="s">
        <v>188</v>
      </c>
      <c r="C21" s="19">
        <v>24</v>
      </c>
      <c r="D21" s="22">
        <v>9</v>
      </c>
      <c r="E21" s="22">
        <v>6</v>
      </c>
      <c r="F21" s="22">
        <v>6</v>
      </c>
      <c r="G21" s="22">
        <v>3</v>
      </c>
      <c r="H21" s="22">
        <v>0</v>
      </c>
      <c r="I21" s="23">
        <v>0</v>
      </c>
      <c r="J21" s="18" t="s">
        <v>91</v>
      </c>
    </row>
    <row r="22" spans="1:10">
      <c r="A22" s="3" t="s">
        <v>11</v>
      </c>
      <c r="B22" s="19" t="s">
        <v>189</v>
      </c>
      <c r="C22" s="19">
        <v>18</v>
      </c>
      <c r="D22" s="22">
        <v>6</v>
      </c>
      <c r="E22" s="22">
        <v>6</v>
      </c>
      <c r="F22" s="22">
        <v>6</v>
      </c>
      <c r="G22" s="22">
        <v>0</v>
      </c>
      <c r="H22" s="22">
        <v>0</v>
      </c>
      <c r="I22" s="23">
        <v>0</v>
      </c>
      <c r="J22" s="25" t="s">
        <v>93</v>
      </c>
    </row>
    <row r="23" spans="1:10">
      <c r="A23" s="18" t="s">
        <v>16</v>
      </c>
      <c r="B23" s="19" t="s">
        <v>190</v>
      </c>
      <c r="C23" s="19">
        <v>36</v>
      </c>
      <c r="D23" s="22">
        <v>12</v>
      </c>
      <c r="E23" s="22">
        <v>16</v>
      </c>
      <c r="F23" s="22">
        <v>4</v>
      </c>
      <c r="G23" s="22">
        <v>2</v>
      </c>
      <c r="H23" s="22">
        <v>0</v>
      </c>
      <c r="I23" s="23">
        <v>2</v>
      </c>
      <c r="J23" s="18" t="s">
        <v>84</v>
      </c>
    </row>
    <row r="24" spans="1:10">
      <c r="A24" s="18" t="s">
        <v>11</v>
      </c>
      <c r="B24" s="19" t="s">
        <v>191</v>
      </c>
      <c r="C24" s="19">
        <v>27</v>
      </c>
      <c r="D24" s="22">
        <v>6</v>
      </c>
      <c r="E24" s="22">
        <v>15</v>
      </c>
      <c r="F24" s="22">
        <v>0</v>
      </c>
      <c r="G24" s="22">
        <v>3</v>
      </c>
      <c r="H24" s="22">
        <v>0</v>
      </c>
      <c r="I24" s="22">
        <v>3</v>
      </c>
      <c r="J24" s="18" t="s">
        <v>78</v>
      </c>
    </row>
    <row r="25" spans="1:10">
      <c r="A25" s="18" t="s">
        <v>11</v>
      </c>
      <c r="B25" s="19" t="s">
        <v>192</v>
      </c>
      <c r="C25" s="19">
        <v>33</v>
      </c>
      <c r="D25" s="19">
        <v>15</v>
      </c>
      <c r="E25" s="19">
        <v>6</v>
      </c>
      <c r="F25" s="19">
        <v>3</v>
      </c>
      <c r="G25" s="19">
        <v>0</v>
      </c>
      <c r="H25" s="19">
        <v>3</v>
      </c>
      <c r="I25" s="19">
        <v>6</v>
      </c>
      <c r="J25" s="18" t="s">
        <v>78</v>
      </c>
    </row>
    <row r="26" spans="1:10">
      <c r="A26" s="18" t="s">
        <v>11</v>
      </c>
      <c r="B26" s="19" t="s">
        <v>193</v>
      </c>
      <c r="C26" s="22">
        <v>30</v>
      </c>
      <c r="D26" s="22">
        <v>15</v>
      </c>
      <c r="E26" s="22">
        <v>12</v>
      </c>
      <c r="F26" s="22">
        <v>0</v>
      </c>
      <c r="G26" s="22">
        <v>0</v>
      </c>
      <c r="H26" s="22">
        <v>3</v>
      </c>
      <c r="I26" s="22">
        <v>0</v>
      </c>
      <c r="J26" s="18" t="s">
        <v>101</v>
      </c>
    </row>
    <row r="27" spans="1:10">
      <c r="A27" s="18" t="s">
        <v>16</v>
      </c>
      <c r="B27" s="19" t="s">
        <v>194</v>
      </c>
      <c r="C27" s="22"/>
      <c r="D27" s="22"/>
      <c r="E27" s="22"/>
      <c r="F27" s="22"/>
      <c r="G27" s="22"/>
      <c r="H27" s="22"/>
      <c r="I27" s="23"/>
      <c r="J27" s="18" t="s">
        <v>199</v>
      </c>
    </row>
    <row r="28" spans="1:10">
      <c r="A28" s="18" t="s">
        <v>11</v>
      </c>
      <c r="B28" s="19" t="s">
        <v>195</v>
      </c>
      <c r="C28" s="22">
        <v>36</v>
      </c>
      <c r="D28" s="22">
        <v>6</v>
      </c>
      <c r="E28" s="22">
        <v>9</v>
      </c>
      <c r="F28" s="22">
        <v>12</v>
      </c>
      <c r="G28" s="22">
        <v>0</v>
      </c>
      <c r="H28" s="22">
        <v>0</v>
      </c>
      <c r="I28" s="23">
        <v>9</v>
      </c>
      <c r="J28" s="18" t="s">
        <v>106</v>
      </c>
    </row>
    <row r="29" spans="1:10">
      <c r="A29" s="18" t="s">
        <v>16</v>
      </c>
      <c r="B29" s="19" t="s">
        <v>196</v>
      </c>
      <c r="C29" s="22">
        <v>30</v>
      </c>
      <c r="D29" s="22">
        <v>14</v>
      </c>
      <c r="E29" s="22">
        <v>6</v>
      </c>
      <c r="F29" s="22">
        <v>6</v>
      </c>
      <c r="G29" s="22">
        <v>2</v>
      </c>
      <c r="H29" s="22">
        <v>0</v>
      </c>
      <c r="I29" s="22">
        <v>2</v>
      </c>
      <c r="J29" s="18" t="s">
        <v>80</v>
      </c>
    </row>
    <row r="30" spans="1:10">
      <c r="A30" s="18" t="s">
        <v>11</v>
      </c>
      <c r="B30" s="19" t="s">
        <v>197</v>
      </c>
      <c r="C30" s="22">
        <v>54</v>
      </c>
      <c r="D30" s="22">
        <v>27</v>
      </c>
      <c r="E30" s="22">
        <v>18</v>
      </c>
      <c r="F30" s="22">
        <v>3</v>
      </c>
      <c r="G30" s="22">
        <v>3</v>
      </c>
      <c r="H30" s="22">
        <v>3</v>
      </c>
      <c r="I30" s="22">
        <v>0</v>
      </c>
      <c r="J30" s="18" t="s">
        <v>198</v>
      </c>
    </row>
    <row r="31" spans="1:10">
      <c r="A31" s="18" t="s">
        <v>11</v>
      </c>
      <c r="B31" s="19" t="s">
        <v>200</v>
      </c>
      <c r="C31" s="22">
        <v>24</v>
      </c>
      <c r="D31" s="22">
        <v>5</v>
      </c>
      <c r="E31" s="22">
        <v>9</v>
      </c>
      <c r="F31" s="22">
        <v>9</v>
      </c>
      <c r="G31" s="22">
        <v>0</v>
      </c>
      <c r="H31" s="22">
        <v>0</v>
      </c>
      <c r="I31" s="22">
        <v>0</v>
      </c>
      <c r="J31" s="18" t="s">
        <v>201</v>
      </c>
    </row>
    <row r="32" spans="1:10">
      <c r="A32" s="18" t="s">
        <v>11</v>
      </c>
      <c r="B32" s="19" t="s">
        <v>202</v>
      </c>
      <c r="C32" s="18"/>
      <c r="D32" s="21"/>
      <c r="E32" s="21"/>
      <c r="F32" s="21"/>
      <c r="G32" s="21"/>
      <c r="H32" s="21"/>
      <c r="I32" s="21"/>
      <c r="J32" s="12" t="s">
        <v>168</v>
      </c>
    </row>
    <row r="33" spans="1:10">
      <c r="A33" s="18" t="s">
        <v>16</v>
      </c>
      <c r="B33" s="19" t="s">
        <v>203</v>
      </c>
      <c r="C33" s="19">
        <v>40</v>
      </c>
      <c r="D33" s="19">
        <v>12</v>
      </c>
      <c r="E33" s="19">
        <v>20</v>
      </c>
      <c r="F33" s="19">
        <v>4</v>
      </c>
      <c r="G33" s="19">
        <v>0</v>
      </c>
      <c r="H33" s="19">
        <v>0</v>
      </c>
      <c r="I33" s="26">
        <v>4</v>
      </c>
      <c r="J33" s="18" t="s">
        <v>204</v>
      </c>
    </row>
    <row r="34" spans="1:10">
      <c r="A34" s="18"/>
      <c r="B34" s="19"/>
      <c r="C34" s="19"/>
      <c r="D34" s="19"/>
      <c r="E34" s="19"/>
      <c r="F34" s="19"/>
      <c r="G34" s="19"/>
      <c r="H34" s="19"/>
      <c r="I34" s="26"/>
      <c r="J34" s="18"/>
    </row>
    <row r="35" spans="1:10">
      <c r="A35" s="18"/>
      <c r="B35" s="19"/>
      <c r="C35" s="18"/>
      <c r="D35" s="21"/>
      <c r="E35" s="21"/>
      <c r="F35" s="21"/>
      <c r="G35" s="21"/>
      <c r="H35" s="21"/>
      <c r="I35" s="21"/>
      <c r="J35" s="18"/>
    </row>
    <row r="36" spans="1:10" ht="18.75">
      <c r="A36" s="13" t="s">
        <v>58</v>
      </c>
      <c r="B36" s="17">
        <f>AVERAGE(C4:C35)</f>
        <v>33.28</v>
      </c>
      <c r="D36" s="27"/>
      <c r="E36" s="27"/>
      <c r="F36" s="27"/>
      <c r="G36" s="27"/>
      <c r="H36" s="27"/>
      <c r="I36" s="27"/>
    </row>
  </sheetData>
  <dataConsolidate/>
  <mergeCells count="1">
    <mergeCell ref="A1:K1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C41" sqref="C41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25.5703125" customWidth="1"/>
    <col min="11" max="11" width="4.42578125" customWidth="1"/>
  </cols>
  <sheetData>
    <row r="1" spans="1:11" ht="18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117</v>
      </c>
      <c r="C4" s="1">
        <v>50</v>
      </c>
      <c r="D4" s="1">
        <v>9</v>
      </c>
      <c r="E4" s="1">
        <v>21</v>
      </c>
      <c r="F4" s="1">
        <v>13</v>
      </c>
      <c r="G4" s="1">
        <v>0</v>
      </c>
      <c r="H4" s="1">
        <v>0</v>
      </c>
      <c r="I4" s="4">
        <v>7</v>
      </c>
      <c r="J4" s="3" t="s">
        <v>64</v>
      </c>
    </row>
    <row r="5" spans="1:11">
      <c r="A5" s="3" t="s">
        <v>11</v>
      </c>
      <c r="B5" s="19" t="s">
        <v>118</v>
      </c>
      <c r="C5" s="19">
        <v>48</v>
      </c>
      <c r="D5" s="19">
        <v>9</v>
      </c>
      <c r="E5" s="19">
        <v>12</v>
      </c>
      <c r="F5" s="19">
        <v>9</v>
      </c>
      <c r="G5" s="19">
        <v>12</v>
      </c>
      <c r="H5" s="19">
        <v>3</v>
      </c>
      <c r="I5" s="26">
        <v>3</v>
      </c>
      <c r="J5" s="18" t="s">
        <v>119</v>
      </c>
    </row>
    <row r="6" spans="1:11">
      <c r="A6" s="3" t="s">
        <v>11</v>
      </c>
      <c r="B6" s="19" t="s">
        <v>120</v>
      </c>
      <c r="C6" s="19">
        <v>45</v>
      </c>
      <c r="D6" s="19">
        <v>3</v>
      </c>
      <c r="E6" s="19">
        <v>15</v>
      </c>
      <c r="F6" s="19">
        <v>18</v>
      </c>
      <c r="G6" s="19">
        <v>0</v>
      </c>
      <c r="H6" s="19">
        <v>3</v>
      </c>
      <c r="I6" s="26">
        <v>6</v>
      </c>
      <c r="J6" s="18" t="s">
        <v>121</v>
      </c>
    </row>
    <row r="7" spans="1:11">
      <c r="A7" s="3" t="s">
        <v>11</v>
      </c>
      <c r="B7" s="19" t="s">
        <v>122</v>
      </c>
      <c r="C7" s="19">
        <v>33</v>
      </c>
      <c r="D7" s="19">
        <v>9</v>
      </c>
      <c r="E7" s="19">
        <v>18</v>
      </c>
      <c r="F7" s="19">
        <v>6</v>
      </c>
      <c r="G7" s="19">
        <v>0</v>
      </c>
      <c r="H7" s="19">
        <v>0</v>
      </c>
      <c r="I7" s="26">
        <v>0</v>
      </c>
      <c r="J7" s="18" t="s">
        <v>72</v>
      </c>
    </row>
    <row r="8" spans="1:11">
      <c r="A8" s="12" t="s">
        <v>11</v>
      </c>
      <c r="B8" s="13" t="s">
        <v>123</v>
      </c>
      <c r="C8" s="19"/>
      <c r="D8" s="22"/>
      <c r="E8" s="22"/>
      <c r="F8" s="22"/>
      <c r="G8" s="22"/>
      <c r="H8" s="22"/>
      <c r="I8" s="22"/>
      <c r="J8" s="18" t="s">
        <v>124</v>
      </c>
    </row>
    <row r="9" spans="1:11">
      <c r="A9" s="12" t="s">
        <v>11</v>
      </c>
      <c r="B9" s="13" t="s">
        <v>125</v>
      </c>
      <c r="C9" s="19"/>
      <c r="D9" s="19"/>
      <c r="E9" s="19"/>
      <c r="F9" s="19"/>
      <c r="G9" s="19"/>
      <c r="H9" s="19"/>
      <c r="I9" s="26"/>
      <c r="J9" s="18" t="s">
        <v>126</v>
      </c>
    </row>
    <row r="10" spans="1:11">
      <c r="A10" s="3" t="s">
        <v>11</v>
      </c>
      <c r="B10" s="19" t="s">
        <v>127</v>
      </c>
      <c r="C10" s="22">
        <v>57</v>
      </c>
      <c r="D10" s="22">
        <v>21</v>
      </c>
      <c r="E10" s="22">
        <v>18</v>
      </c>
      <c r="F10" s="22">
        <v>6</v>
      </c>
      <c r="G10" s="22">
        <v>6</v>
      </c>
      <c r="H10" s="22">
        <v>3</v>
      </c>
      <c r="I10" s="23">
        <v>3</v>
      </c>
      <c r="J10" s="18" t="s">
        <v>74</v>
      </c>
    </row>
    <row r="11" spans="1:11">
      <c r="A11" s="3" t="s">
        <v>11</v>
      </c>
      <c r="B11" s="19" t="s">
        <v>128</v>
      </c>
      <c r="C11" s="22">
        <v>21</v>
      </c>
      <c r="D11" s="22">
        <v>6</v>
      </c>
      <c r="E11" s="22">
        <v>11</v>
      </c>
      <c r="F11" s="22">
        <v>6</v>
      </c>
      <c r="G11" s="22">
        <v>0</v>
      </c>
      <c r="H11" s="22">
        <v>0</v>
      </c>
      <c r="I11" s="23">
        <v>0</v>
      </c>
      <c r="J11" s="18" t="s">
        <v>129</v>
      </c>
    </row>
    <row r="12" spans="1:11">
      <c r="A12" s="12" t="s">
        <v>11</v>
      </c>
      <c r="B12" s="13" t="s">
        <v>130</v>
      </c>
      <c r="C12" s="19"/>
      <c r="D12" s="19"/>
      <c r="E12" s="19"/>
      <c r="F12" s="19"/>
      <c r="G12" s="19"/>
      <c r="H12" s="19"/>
      <c r="I12" s="19"/>
      <c r="J12" s="18" t="s">
        <v>131</v>
      </c>
    </row>
    <row r="13" spans="1:11">
      <c r="A13" s="12" t="s">
        <v>11</v>
      </c>
      <c r="B13" s="28" t="s">
        <v>132</v>
      </c>
      <c r="C13" s="19"/>
      <c r="D13" s="19"/>
      <c r="E13" s="19"/>
      <c r="F13" s="19"/>
      <c r="G13" s="19"/>
      <c r="H13" s="19"/>
      <c r="I13" s="19"/>
      <c r="J13" s="25" t="s">
        <v>133</v>
      </c>
    </row>
    <row r="14" spans="1:11">
      <c r="A14" s="3" t="s">
        <v>11</v>
      </c>
      <c r="B14" s="24" t="s">
        <v>134</v>
      </c>
      <c r="C14" s="22">
        <v>27</v>
      </c>
      <c r="D14" s="22">
        <v>12</v>
      </c>
      <c r="E14" s="22">
        <v>6</v>
      </c>
      <c r="F14" s="22">
        <v>6</v>
      </c>
      <c r="G14" s="22">
        <v>0</v>
      </c>
      <c r="H14" s="22">
        <v>3</v>
      </c>
      <c r="I14" s="22">
        <v>0</v>
      </c>
      <c r="J14" s="18" t="s">
        <v>82</v>
      </c>
    </row>
    <row r="15" spans="1:11">
      <c r="A15" s="3" t="s">
        <v>11</v>
      </c>
      <c r="B15" s="24" t="s">
        <v>135</v>
      </c>
      <c r="C15" s="22">
        <v>36</v>
      </c>
      <c r="D15" s="22">
        <v>9</v>
      </c>
      <c r="E15" s="22">
        <v>9</v>
      </c>
      <c r="F15" s="22">
        <v>12</v>
      </c>
      <c r="G15" s="22">
        <v>3</v>
      </c>
      <c r="H15" s="22">
        <v>3</v>
      </c>
      <c r="I15" s="22">
        <v>0</v>
      </c>
      <c r="J15" s="25" t="s">
        <v>98</v>
      </c>
    </row>
    <row r="16" spans="1:11">
      <c r="A16" s="3" t="s">
        <v>16</v>
      </c>
      <c r="B16" s="24" t="s">
        <v>156</v>
      </c>
      <c r="C16" s="22">
        <v>34</v>
      </c>
      <c r="D16" s="22">
        <v>10</v>
      </c>
      <c r="E16" s="22">
        <v>8</v>
      </c>
      <c r="F16" s="22">
        <v>10</v>
      </c>
      <c r="G16" s="22">
        <v>2</v>
      </c>
      <c r="H16" s="22">
        <v>0</v>
      </c>
      <c r="I16" s="22">
        <v>4</v>
      </c>
      <c r="J16" s="18" t="s">
        <v>115</v>
      </c>
    </row>
    <row r="17" spans="1:10">
      <c r="A17" s="3" t="s">
        <v>11</v>
      </c>
      <c r="B17" s="24" t="s">
        <v>136</v>
      </c>
      <c r="C17" s="19">
        <v>19</v>
      </c>
      <c r="D17" s="19">
        <v>4</v>
      </c>
      <c r="E17" s="19">
        <v>7</v>
      </c>
      <c r="F17" s="19">
        <v>5</v>
      </c>
      <c r="G17" s="19">
        <v>3</v>
      </c>
      <c r="H17" s="19">
        <v>0</v>
      </c>
      <c r="I17" s="26">
        <v>0</v>
      </c>
      <c r="J17" s="18" t="s">
        <v>91</v>
      </c>
    </row>
    <row r="18" spans="1:10">
      <c r="A18" s="12" t="s">
        <v>16</v>
      </c>
      <c r="B18" s="13" t="s">
        <v>137</v>
      </c>
      <c r="C18" s="19"/>
      <c r="D18" s="19"/>
      <c r="E18" s="22"/>
      <c r="F18" s="22"/>
      <c r="G18" s="22"/>
      <c r="H18" s="22"/>
      <c r="I18" s="22"/>
      <c r="J18" s="18" t="s">
        <v>158</v>
      </c>
    </row>
    <row r="19" spans="1:10">
      <c r="A19" s="3" t="s">
        <v>11</v>
      </c>
      <c r="B19" s="19" t="s">
        <v>138</v>
      </c>
      <c r="C19" s="19">
        <v>18</v>
      </c>
      <c r="D19" s="22">
        <v>9</v>
      </c>
      <c r="E19" s="22">
        <v>6</v>
      </c>
      <c r="F19" s="22">
        <v>3</v>
      </c>
      <c r="G19" s="22">
        <v>3</v>
      </c>
      <c r="H19" s="22">
        <v>0</v>
      </c>
      <c r="I19" s="22">
        <v>0</v>
      </c>
      <c r="J19" s="18" t="s">
        <v>87</v>
      </c>
    </row>
    <row r="20" spans="1:10">
      <c r="A20" s="3" t="s">
        <v>11</v>
      </c>
      <c r="B20" s="19" t="s">
        <v>139</v>
      </c>
      <c r="C20" s="19">
        <v>39</v>
      </c>
      <c r="D20" s="22">
        <v>6</v>
      </c>
      <c r="E20" s="22">
        <v>12</v>
      </c>
      <c r="F20" s="22">
        <v>12</v>
      </c>
      <c r="G20" s="22">
        <v>3</v>
      </c>
      <c r="H20" s="22">
        <v>3</v>
      </c>
      <c r="I20" s="22">
        <v>3</v>
      </c>
      <c r="J20" s="18" t="s">
        <v>84</v>
      </c>
    </row>
    <row r="21" spans="1:10">
      <c r="A21" s="3" t="s">
        <v>11</v>
      </c>
      <c r="B21" s="19" t="s">
        <v>140</v>
      </c>
      <c r="C21" s="19">
        <v>21</v>
      </c>
      <c r="D21" s="22">
        <v>9</v>
      </c>
      <c r="E21" s="22">
        <v>3</v>
      </c>
      <c r="F21" s="22">
        <v>0</v>
      </c>
      <c r="G21" s="22">
        <v>3</v>
      </c>
      <c r="H21" s="22">
        <v>3</v>
      </c>
      <c r="I21" s="23">
        <v>3</v>
      </c>
      <c r="J21" s="18" t="s">
        <v>80</v>
      </c>
    </row>
    <row r="22" spans="1:10">
      <c r="A22" s="18" t="s">
        <v>11</v>
      </c>
      <c r="B22" s="19" t="s">
        <v>141</v>
      </c>
      <c r="C22" s="19">
        <v>21</v>
      </c>
      <c r="D22" s="22">
        <v>6</v>
      </c>
      <c r="E22" s="22">
        <v>15</v>
      </c>
      <c r="F22" s="22">
        <v>0</v>
      </c>
      <c r="G22" s="22">
        <v>0</v>
      </c>
      <c r="H22" s="22">
        <v>0</v>
      </c>
      <c r="I22" s="23">
        <v>0</v>
      </c>
      <c r="J22" s="18" t="s">
        <v>115</v>
      </c>
    </row>
    <row r="23" spans="1:10">
      <c r="A23" s="18" t="s">
        <v>11</v>
      </c>
      <c r="B23" s="19" t="s">
        <v>157</v>
      </c>
      <c r="C23" s="19">
        <v>27</v>
      </c>
      <c r="D23" s="22">
        <v>6</v>
      </c>
      <c r="E23" s="22">
        <v>9</v>
      </c>
      <c r="F23" s="22">
        <v>6</v>
      </c>
      <c r="G23" s="22">
        <v>0</v>
      </c>
      <c r="H23" s="22">
        <v>3</v>
      </c>
      <c r="I23" s="23">
        <v>3</v>
      </c>
      <c r="J23" s="18" t="s">
        <v>93</v>
      </c>
    </row>
    <row r="24" spans="1:10">
      <c r="A24" s="18" t="s">
        <v>11</v>
      </c>
      <c r="B24" s="19" t="s">
        <v>142</v>
      </c>
      <c r="C24" s="19">
        <v>28</v>
      </c>
      <c r="D24" s="22">
        <v>6</v>
      </c>
      <c r="E24" s="22">
        <v>10</v>
      </c>
      <c r="F24" s="22">
        <v>10</v>
      </c>
      <c r="G24" s="22">
        <v>0</v>
      </c>
      <c r="H24" s="22">
        <v>0</v>
      </c>
      <c r="I24" s="22">
        <v>2</v>
      </c>
      <c r="J24" s="18" t="s">
        <v>115</v>
      </c>
    </row>
    <row r="25" spans="1:10">
      <c r="A25" s="18" t="s">
        <v>11</v>
      </c>
      <c r="B25" s="19" t="s">
        <v>143</v>
      </c>
      <c r="C25" s="19">
        <v>30</v>
      </c>
      <c r="D25" s="19">
        <v>12</v>
      </c>
      <c r="E25" s="19">
        <v>9</v>
      </c>
      <c r="F25" s="19">
        <v>3</v>
      </c>
      <c r="G25" s="19">
        <v>3</v>
      </c>
      <c r="H25" s="19">
        <v>0</v>
      </c>
      <c r="I25" s="19">
        <v>3</v>
      </c>
      <c r="J25" s="18" t="s">
        <v>101</v>
      </c>
    </row>
    <row r="26" spans="1:10">
      <c r="A26" s="18" t="s">
        <v>11</v>
      </c>
      <c r="B26" s="19" t="s">
        <v>144</v>
      </c>
      <c r="C26" s="22">
        <v>18</v>
      </c>
      <c r="D26" s="22">
        <v>6</v>
      </c>
      <c r="E26" s="22">
        <v>12</v>
      </c>
      <c r="F26" s="22">
        <v>0</v>
      </c>
      <c r="G26" s="22">
        <v>0</v>
      </c>
      <c r="H26" s="22">
        <v>0</v>
      </c>
      <c r="I26" s="22">
        <v>0</v>
      </c>
      <c r="J26" s="18" t="s">
        <v>93</v>
      </c>
    </row>
    <row r="27" spans="1:10">
      <c r="A27" s="12" t="s">
        <v>16</v>
      </c>
      <c r="B27" s="13" t="s">
        <v>145</v>
      </c>
      <c r="C27" s="22"/>
      <c r="D27" s="22"/>
      <c r="E27" s="22"/>
      <c r="F27" s="22"/>
      <c r="G27" s="22"/>
      <c r="H27" s="22"/>
      <c r="I27" s="23"/>
      <c r="J27" s="18" t="s">
        <v>146</v>
      </c>
    </row>
    <row r="28" spans="1:10">
      <c r="A28" s="18" t="s">
        <v>16</v>
      </c>
      <c r="B28" s="19" t="s">
        <v>147</v>
      </c>
      <c r="C28" s="22">
        <v>28</v>
      </c>
      <c r="D28" s="22">
        <v>12</v>
      </c>
      <c r="E28" s="22">
        <v>4</v>
      </c>
      <c r="F28" s="22">
        <v>6</v>
      </c>
      <c r="G28" s="22">
        <v>2</v>
      </c>
      <c r="H28" s="22">
        <v>2</v>
      </c>
      <c r="I28" s="23">
        <v>2</v>
      </c>
      <c r="J28" s="18" t="s">
        <v>95</v>
      </c>
    </row>
    <row r="29" spans="1:10">
      <c r="A29" s="18" t="s">
        <v>11</v>
      </c>
      <c r="B29" s="19" t="s">
        <v>148</v>
      </c>
      <c r="C29" s="22">
        <v>30</v>
      </c>
      <c r="D29" s="22">
        <v>9</v>
      </c>
      <c r="E29" s="22">
        <v>6</v>
      </c>
      <c r="F29" s="22">
        <v>9</v>
      </c>
      <c r="G29" s="22">
        <v>0</v>
      </c>
      <c r="H29" s="22">
        <v>3</v>
      </c>
      <c r="I29" s="22">
        <v>3</v>
      </c>
      <c r="J29" s="18" t="s">
        <v>106</v>
      </c>
    </row>
    <row r="30" spans="1:10">
      <c r="A30" s="18" t="s">
        <v>11</v>
      </c>
      <c r="B30" s="19" t="s">
        <v>149</v>
      </c>
      <c r="C30" s="22">
        <v>55</v>
      </c>
      <c r="D30" s="22">
        <v>18</v>
      </c>
      <c r="E30" s="22">
        <v>20</v>
      </c>
      <c r="F30" s="22">
        <v>12</v>
      </c>
      <c r="G30" s="22">
        <v>0</v>
      </c>
      <c r="H30" s="22">
        <v>0</v>
      </c>
      <c r="I30" s="22">
        <v>5</v>
      </c>
      <c r="J30" s="18" t="s">
        <v>76</v>
      </c>
    </row>
    <row r="31" spans="1:10">
      <c r="A31" s="18" t="s">
        <v>11</v>
      </c>
      <c r="B31" s="19" t="s">
        <v>159</v>
      </c>
      <c r="C31" s="22">
        <v>9</v>
      </c>
      <c r="D31" s="22">
        <v>0</v>
      </c>
      <c r="E31" s="22">
        <v>6</v>
      </c>
      <c r="F31" s="22">
        <v>3</v>
      </c>
      <c r="G31" s="22">
        <v>0</v>
      </c>
      <c r="H31" s="22">
        <v>0</v>
      </c>
      <c r="I31" s="22">
        <v>0</v>
      </c>
      <c r="J31" s="18" t="s">
        <v>80</v>
      </c>
    </row>
    <row r="32" spans="1:10">
      <c r="A32" s="12" t="s">
        <v>151</v>
      </c>
      <c r="B32" s="19" t="s">
        <v>150</v>
      </c>
      <c r="C32" s="18"/>
      <c r="D32" s="21"/>
      <c r="E32" s="21"/>
      <c r="F32" s="21"/>
      <c r="G32" s="21"/>
      <c r="H32" s="21"/>
      <c r="I32" s="21"/>
      <c r="J32" s="18" t="s">
        <v>146</v>
      </c>
    </row>
    <row r="33" spans="1:10">
      <c r="A33" s="18" t="s">
        <v>11</v>
      </c>
      <c r="B33" s="19" t="s">
        <v>152</v>
      </c>
      <c r="C33" s="19">
        <v>41</v>
      </c>
      <c r="D33" s="19">
        <v>20</v>
      </c>
      <c r="E33" s="19">
        <v>12</v>
      </c>
      <c r="F33" s="19">
        <v>0</v>
      </c>
      <c r="G33" s="19">
        <v>0</v>
      </c>
      <c r="H33" s="19">
        <v>3</v>
      </c>
      <c r="I33" s="26">
        <v>6</v>
      </c>
      <c r="J33" s="18" t="s">
        <v>160</v>
      </c>
    </row>
    <row r="34" spans="1:10">
      <c r="A34" s="18" t="s">
        <v>11</v>
      </c>
      <c r="B34" s="19" t="s">
        <v>153</v>
      </c>
      <c r="C34" s="19">
        <v>21</v>
      </c>
      <c r="D34" s="19">
        <v>9</v>
      </c>
      <c r="E34" s="19">
        <v>3</v>
      </c>
      <c r="F34" s="19">
        <v>2</v>
      </c>
      <c r="G34" s="19">
        <v>0</v>
      </c>
      <c r="H34" s="19">
        <v>3</v>
      </c>
      <c r="I34" s="26">
        <v>3</v>
      </c>
      <c r="J34" s="18" t="s">
        <v>84</v>
      </c>
    </row>
    <row r="35" spans="1:10">
      <c r="A35" s="18" t="s">
        <v>11</v>
      </c>
      <c r="B35" s="19" t="s">
        <v>154</v>
      </c>
      <c r="C35" s="18"/>
      <c r="D35" s="21"/>
      <c r="E35" s="21"/>
      <c r="F35" s="21"/>
      <c r="G35" s="21"/>
      <c r="H35" s="21"/>
      <c r="I35" s="21"/>
      <c r="J35" s="18" t="s">
        <v>155</v>
      </c>
    </row>
    <row r="36" spans="1:10" ht="18.75">
      <c r="A36" s="13" t="s">
        <v>58</v>
      </c>
      <c r="B36" s="17">
        <f>AVERAGE(C4:C35)</f>
        <v>31.5</v>
      </c>
      <c r="D36" s="27"/>
      <c r="E36" s="27"/>
      <c r="F36" s="27"/>
      <c r="G36" s="27"/>
      <c r="H36" s="27"/>
      <c r="I36" s="27"/>
    </row>
  </sheetData>
  <dataConsolidate/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36" sqref="F36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21.42578125" customWidth="1"/>
    <col min="11" max="11" width="4.42578125" customWidth="1"/>
  </cols>
  <sheetData>
    <row r="1" spans="1:11" ht="18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63</v>
      </c>
    </row>
    <row r="4" spans="1:11">
      <c r="A4" s="3" t="s">
        <v>11</v>
      </c>
      <c r="B4" s="1" t="s">
        <v>65</v>
      </c>
      <c r="C4" s="1">
        <v>63</v>
      </c>
      <c r="D4" s="1">
        <v>18</v>
      </c>
      <c r="E4" s="1">
        <v>21</v>
      </c>
      <c r="F4" s="1">
        <v>12</v>
      </c>
      <c r="G4" s="1">
        <v>6</v>
      </c>
      <c r="H4" s="1">
        <v>0</v>
      </c>
      <c r="I4" s="4">
        <v>6</v>
      </c>
      <c r="J4" s="3" t="s">
        <v>64</v>
      </c>
    </row>
    <row r="5" spans="1:11">
      <c r="A5" s="3" t="s">
        <v>11</v>
      </c>
      <c r="B5" s="19" t="s">
        <v>68</v>
      </c>
      <c r="C5" s="19">
        <v>51</v>
      </c>
      <c r="D5" s="19">
        <v>9</v>
      </c>
      <c r="E5" s="19">
        <v>21</v>
      </c>
      <c r="F5" s="19">
        <v>9</v>
      </c>
      <c r="G5" s="19">
        <v>6</v>
      </c>
      <c r="H5" s="19">
        <v>0</v>
      </c>
      <c r="I5" s="26">
        <v>6</v>
      </c>
      <c r="J5" s="18" t="s">
        <v>67</v>
      </c>
    </row>
    <row r="6" spans="1:11">
      <c r="A6" s="3" t="s">
        <v>11</v>
      </c>
      <c r="B6" s="19" t="s">
        <v>69</v>
      </c>
      <c r="C6" s="19">
        <v>57</v>
      </c>
      <c r="D6" s="19">
        <v>9</v>
      </c>
      <c r="E6" s="19">
        <v>27</v>
      </c>
      <c r="F6" s="19">
        <v>9</v>
      </c>
      <c r="G6" s="19">
        <v>6</v>
      </c>
      <c r="H6" s="19">
        <v>6</v>
      </c>
      <c r="I6" s="26">
        <v>0</v>
      </c>
      <c r="J6" s="18" t="s">
        <v>70</v>
      </c>
    </row>
    <row r="7" spans="1:11">
      <c r="A7" s="3" t="s">
        <v>11</v>
      </c>
      <c r="B7" s="19" t="s">
        <v>71</v>
      </c>
      <c r="C7" s="19">
        <v>39</v>
      </c>
      <c r="D7" s="19">
        <v>6</v>
      </c>
      <c r="E7" s="19">
        <v>27</v>
      </c>
      <c r="F7" s="19"/>
      <c r="G7" s="19"/>
      <c r="H7" s="19"/>
      <c r="I7" s="26">
        <v>6</v>
      </c>
      <c r="J7" s="18" t="s">
        <v>72</v>
      </c>
    </row>
    <row r="8" spans="1:11">
      <c r="A8" s="3" t="s">
        <v>11</v>
      </c>
      <c r="B8" s="19" t="s">
        <v>73</v>
      </c>
      <c r="C8" s="19">
        <v>60</v>
      </c>
      <c r="D8" s="22">
        <v>18</v>
      </c>
      <c r="E8" s="22">
        <v>27</v>
      </c>
      <c r="F8" s="22">
        <v>9</v>
      </c>
      <c r="G8" s="22">
        <v>3</v>
      </c>
      <c r="H8" s="22">
        <v>3</v>
      </c>
      <c r="I8" s="22">
        <v>0</v>
      </c>
      <c r="J8" s="18" t="s">
        <v>74</v>
      </c>
    </row>
    <row r="9" spans="1:11">
      <c r="A9" s="3" t="s">
        <v>11</v>
      </c>
      <c r="B9" s="19" t="s">
        <v>75</v>
      </c>
      <c r="C9" s="19">
        <v>51</v>
      </c>
      <c r="D9" s="19">
        <v>15</v>
      </c>
      <c r="E9" s="19">
        <v>12</v>
      </c>
      <c r="F9" s="19">
        <v>6</v>
      </c>
      <c r="G9" s="19">
        <v>0</v>
      </c>
      <c r="H9" s="19">
        <v>9</v>
      </c>
      <c r="I9" s="26">
        <v>9</v>
      </c>
      <c r="J9" s="18" t="s">
        <v>76</v>
      </c>
    </row>
    <row r="10" spans="1:11">
      <c r="A10" s="18" t="s">
        <v>16</v>
      </c>
      <c r="B10" s="19" t="s">
        <v>77</v>
      </c>
      <c r="C10" s="22">
        <v>34</v>
      </c>
      <c r="D10" s="22">
        <v>12</v>
      </c>
      <c r="E10" s="22">
        <v>8</v>
      </c>
      <c r="F10" s="22">
        <v>6</v>
      </c>
      <c r="G10" s="22">
        <v>4</v>
      </c>
      <c r="H10" s="22">
        <v>2</v>
      </c>
      <c r="I10" s="23">
        <v>2</v>
      </c>
      <c r="J10" s="18" t="s">
        <v>78</v>
      </c>
    </row>
    <row r="11" spans="1:11">
      <c r="A11" s="3" t="s">
        <v>11</v>
      </c>
      <c r="B11" s="19" t="s">
        <v>79</v>
      </c>
      <c r="C11" s="22">
        <v>24</v>
      </c>
      <c r="D11" s="22">
        <v>6</v>
      </c>
      <c r="E11" s="22">
        <v>15</v>
      </c>
      <c r="F11" s="22">
        <v>0</v>
      </c>
      <c r="G11" s="22">
        <v>0</v>
      </c>
      <c r="H11" s="22">
        <v>3</v>
      </c>
      <c r="I11" s="23">
        <v>0</v>
      </c>
      <c r="J11" s="18" t="s">
        <v>80</v>
      </c>
    </row>
    <row r="12" spans="1:11">
      <c r="A12" s="3" t="s">
        <v>11</v>
      </c>
      <c r="B12" s="19" t="s">
        <v>81</v>
      </c>
      <c r="C12" s="19">
        <v>24</v>
      </c>
      <c r="D12" s="19">
        <v>3</v>
      </c>
      <c r="E12" s="19">
        <v>12</v>
      </c>
      <c r="F12" s="19">
        <v>6</v>
      </c>
      <c r="G12" s="19">
        <v>0</v>
      </c>
      <c r="H12" s="19">
        <v>3</v>
      </c>
      <c r="I12" s="19">
        <v>0</v>
      </c>
      <c r="J12" s="18" t="s">
        <v>82</v>
      </c>
    </row>
    <row r="13" spans="1:11">
      <c r="A13" s="3" t="s">
        <v>11</v>
      </c>
      <c r="B13" s="24" t="s">
        <v>83</v>
      </c>
      <c r="C13" s="19">
        <v>45</v>
      </c>
      <c r="D13" s="19">
        <v>15</v>
      </c>
      <c r="E13" s="19">
        <v>12</v>
      </c>
      <c r="F13" s="19">
        <v>3</v>
      </c>
      <c r="G13" s="19">
        <v>12</v>
      </c>
      <c r="H13" s="19">
        <v>3</v>
      </c>
      <c r="I13" s="19">
        <v>0</v>
      </c>
      <c r="J13" s="25" t="s">
        <v>84</v>
      </c>
    </row>
    <row r="14" spans="1:11">
      <c r="A14" s="3" t="s">
        <v>11</v>
      </c>
      <c r="B14" s="24" t="s">
        <v>86</v>
      </c>
      <c r="C14" s="22"/>
      <c r="D14" s="22"/>
      <c r="E14" s="22"/>
      <c r="F14" s="22"/>
      <c r="G14" s="22"/>
      <c r="H14" s="22"/>
      <c r="I14" s="22"/>
      <c r="J14" s="18" t="s">
        <v>87</v>
      </c>
    </row>
    <row r="15" spans="1:11">
      <c r="A15" s="3" t="s">
        <v>11</v>
      </c>
      <c r="B15" s="24" t="s">
        <v>85</v>
      </c>
      <c r="C15" s="22">
        <v>21</v>
      </c>
      <c r="D15" s="22">
        <v>6</v>
      </c>
      <c r="E15" s="22">
        <v>6</v>
      </c>
      <c r="F15" s="22">
        <v>3</v>
      </c>
      <c r="G15" s="22">
        <v>0</v>
      </c>
      <c r="H15" s="22">
        <v>3</v>
      </c>
      <c r="I15" s="22">
        <v>3</v>
      </c>
      <c r="J15" s="18" t="s">
        <v>80</v>
      </c>
    </row>
    <row r="16" spans="1:11">
      <c r="A16" s="3" t="s">
        <v>11</v>
      </c>
      <c r="B16" s="24" t="s">
        <v>88</v>
      </c>
      <c r="C16" s="22">
        <v>18</v>
      </c>
      <c r="D16" s="22">
        <v>9</v>
      </c>
      <c r="E16" s="22">
        <v>3</v>
      </c>
      <c r="F16" s="22">
        <v>0</v>
      </c>
      <c r="G16" s="22">
        <v>6</v>
      </c>
      <c r="H16" s="22">
        <v>0</v>
      </c>
      <c r="I16" s="22">
        <v>0</v>
      </c>
      <c r="J16" s="25" t="s">
        <v>87</v>
      </c>
    </row>
    <row r="17" spans="1:10">
      <c r="A17" s="3" t="s">
        <v>11</v>
      </c>
      <c r="B17" s="24" t="s">
        <v>89</v>
      </c>
      <c r="C17" s="19">
        <v>12</v>
      </c>
      <c r="D17" s="19">
        <v>6</v>
      </c>
      <c r="E17" s="19">
        <v>0</v>
      </c>
      <c r="F17" s="19">
        <v>3</v>
      </c>
      <c r="G17" s="19">
        <v>0</v>
      </c>
      <c r="H17" s="19">
        <v>3</v>
      </c>
      <c r="I17" s="26">
        <v>0</v>
      </c>
      <c r="J17" s="25" t="s">
        <v>90</v>
      </c>
    </row>
    <row r="18" spans="1:10">
      <c r="A18" s="3" t="s">
        <v>11</v>
      </c>
      <c r="B18" s="19" t="s">
        <v>92</v>
      </c>
      <c r="C18" s="19">
        <v>21</v>
      </c>
      <c r="D18" s="19">
        <v>0</v>
      </c>
      <c r="E18" s="22">
        <v>18</v>
      </c>
      <c r="F18" s="22">
        <v>3</v>
      </c>
      <c r="G18" s="22">
        <v>0</v>
      </c>
      <c r="H18" s="22">
        <v>0</v>
      </c>
      <c r="I18" s="22">
        <v>0</v>
      </c>
      <c r="J18" s="18" t="s">
        <v>91</v>
      </c>
    </row>
    <row r="19" spans="1:10">
      <c r="A19" s="3" t="s">
        <v>11</v>
      </c>
      <c r="B19" s="19" t="s">
        <v>94</v>
      </c>
      <c r="C19" s="19">
        <v>21</v>
      </c>
      <c r="D19" s="22">
        <v>6</v>
      </c>
      <c r="E19" s="22">
        <v>12</v>
      </c>
      <c r="F19" s="22">
        <v>0</v>
      </c>
      <c r="G19" s="22">
        <v>0</v>
      </c>
      <c r="H19" s="22">
        <v>3</v>
      </c>
      <c r="I19" s="22">
        <v>0</v>
      </c>
      <c r="J19" s="18" t="s">
        <v>93</v>
      </c>
    </row>
    <row r="20" spans="1:10">
      <c r="A20" s="3" t="s">
        <v>11</v>
      </c>
      <c r="B20" s="19" t="s">
        <v>96</v>
      </c>
      <c r="C20" s="19">
        <v>21</v>
      </c>
      <c r="D20" s="22">
        <v>3</v>
      </c>
      <c r="E20" s="22">
        <v>12</v>
      </c>
      <c r="F20" s="22">
        <v>3</v>
      </c>
      <c r="G20" s="22">
        <v>3</v>
      </c>
      <c r="H20" s="22">
        <v>0</v>
      </c>
      <c r="I20" s="22">
        <v>0</v>
      </c>
      <c r="J20" s="18" t="s">
        <v>95</v>
      </c>
    </row>
    <row r="21" spans="1:10">
      <c r="A21" s="3" t="s">
        <v>16</v>
      </c>
      <c r="B21" s="19" t="s">
        <v>97</v>
      </c>
      <c r="C21" s="19">
        <v>28</v>
      </c>
      <c r="D21" s="22">
        <v>2</v>
      </c>
      <c r="E21" s="22">
        <v>20</v>
      </c>
      <c r="F21" s="22">
        <v>4</v>
      </c>
      <c r="G21" s="22">
        <v>2</v>
      </c>
      <c r="H21" s="22">
        <v>0</v>
      </c>
      <c r="I21" s="23">
        <v>0</v>
      </c>
      <c r="J21" s="18" t="s">
        <v>78</v>
      </c>
    </row>
    <row r="22" spans="1:10">
      <c r="A22" s="18" t="s">
        <v>11</v>
      </c>
      <c r="B22" s="19" t="s">
        <v>99</v>
      </c>
      <c r="C22" s="19">
        <v>21</v>
      </c>
      <c r="D22" s="22">
        <v>3</v>
      </c>
      <c r="E22" s="22">
        <v>3</v>
      </c>
      <c r="F22" s="22">
        <v>9</v>
      </c>
      <c r="G22" s="22">
        <v>6</v>
      </c>
      <c r="H22" s="22">
        <v>0</v>
      </c>
      <c r="I22" s="23">
        <v>0</v>
      </c>
      <c r="J22" s="25" t="s">
        <v>98</v>
      </c>
    </row>
    <row r="23" spans="1:10">
      <c r="A23" s="18" t="s">
        <v>11</v>
      </c>
      <c r="B23" s="19" t="s">
        <v>100</v>
      </c>
      <c r="C23" s="19">
        <v>30</v>
      </c>
      <c r="D23" s="22">
        <v>3</v>
      </c>
      <c r="E23" s="22">
        <v>15</v>
      </c>
      <c r="F23" s="22">
        <v>3</v>
      </c>
      <c r="G23" s="22">
        <v>6</v>
      </c>
      <c r="H23" s="22">
        <v>0</v>
      </c>
      <c r="I23" s="22">
        <v>3</v>
      </c>
      <c r="J23" s="25" t="s">
        <v>101</v>
      </c>
    </row>
    <row r="24" spans="1:10">
      <c r="A24" s="18" t="s">
        <v>11</v>
      </c>
      <c r="B24" s="19" t="s">
        <v>102</v>
      </c>
      <c r="C24" s="19">
        <v>27</v>
      </c>
      <c r="D24" s="19">
        <v>9</v>
      </c>
      <c r="E24" s="19">
        <v>6</v>
      </c>
      <c r="F24" s="19">
        <v>6</v>
      </c>
      <c r="G24" s="19">
        <v>3</v>
      </c>
      <c r="H24" s="19">
        <v>3</v>
      </c>
      <c r="I24" s="19">
        <v>0</v>
      </c>
      <c r="J24" s="18" t="s">
        <v>78</v>
      </c>
    </row>
    <row r="25" spans="1:10">
      <c r="A25" s="18" t="s">
        <v>103</v>
      </c>
      <c r="B25" s="19" t="s">
        <v>104</v>
      </c>
      <c r="C25" s="22"/>
      <c r="D25" s="22"/>
      <c r="E25" s="22"/>
      <c r="F25" s="22"/>
      <c r="G25" s="22"/>
      <c r="H25" s="22"/>
      <c r="I25" s="22"/>
      <c r="J25" s="18">
        <v>276</v>
      </c>
    </row>
    <row r="26" spans="1:10">
      <c r="A26" s="18" t="s">
        <v>11</v>
      </c>
      <c r="B26" s="19" t="s">
        <v>105</v>
      </c>
      <c r="C26" s="22">
        <v>33</v>
      </c>
      <c r="D26" s="22">
        <v>6</v>
      </c>
      <c r="E26" s="22">
        <v>18</v>
      </c>
      <c r="F26" s="22">
        <v>3</v>
      </c>
      <c r="G26" s="22">
        <v>3</v>
      </c>
      <c r="H26" s="22">
        <v>0</v>
      </c>
      <c r="I26" s="23">
        <v>3</v>
      </c>
      <c r="J26" s="18" t="s">
        <v>106</v>
      </c>
    </row>
    <row r="27" spans="1:10">
      <c r="A27" s="18" t="s">
        <v>11</v>
      </c>
      <c r="B27" s="19" t="s">
        <v>107</v>
      </c>
      <c r="C27" s="22">
        <v>51</v>
      </c>
      <c r="D27" s="22">
        <v>12</v>
      </c>
      <c r="E27" s="22">
        <v>27</v>
      </c>
      <c r="F27" s="22">
        <v>6</v>
      </c>
      <c r="G27" s="22">
        <v>3</v>
      </c>
      <c r="H27" s="22">
        <v>3</v>
      </c>
      <c r="I27" s="23">
        <v>0</v>
      </c>
      <c r="J27" s="18" t="s">
        <v>108</v>
      </c>
    </row>
    <row r="28" spans="1:10">
      <c r="A28" s="18" t="s">
        <v>11</v>
      </c>
      <c r="B28" s="19" t="s">
        <v>109</v>
      </c>
      <c r="C28" s="22">
        <v>30</v>
      </c>
      <c r="D28" s="22">
        <v>6</v>
      </c>
      <c r="E28" s="22">
        <v>9</v>
      </c>
      <c r="F28" s="22">
        <v>9</v>
      </c>
      <c r="G28" s="22">
        <v>3</v>
      </c>
      <c r="H28" s="22">
        <v>0</v>
      </c>
      <c r="I28" s="22">
        <v>3</v>
      </c>
      <c r="J28" s="18" t="s">
        <v>115</v>
      </c>
    </row>
    <row r="29" spans="1:10">
      <c r="A29" s="18" t="s">
        <v>11</v>
      </c>
      <c r="B29" s="19" t="s">
        <v>110</v>
      </c>
      <c r="C29" s="22">
        <v>12</v>
      </c>
      <c r="D29" s="22">
        <v>0</v>
      </c>
      <c r="E29" s="22">
        <v>9</v>
      </c>
      <c r="F29" s="22">
        <v>3</v>
      </c>
      <c r="G29" s="22">
        <v>0</v>
      </c>
      <c r="H29" s="22">
        <v>0</v>
      </c>
      <c r="I29" s="22">
        <v>0</v>
      </c>
      <c r="J29" s="18" t="s">
        <v>93</v>
      </c>
    </row>
    <row r="30" spans="1:10">
      <c r="A30" s="12" t="s">
        <v>11</v>
      </c>
      <c r="B30" s="13" t="s">
        <v>111</v>
      </c>
      <c r="C30" s="18"/>
      <c r="D30" s="21"/>
      <c r="E30" s="21"/>
      <c r="F30" s="21"/>
      <c r="G30" s="21"/>
      <c r="H30" s="21"/>
      <c r="I30" s="21"/>
      <c r="J30" s="12" t="s">
        <v>112</v>
      </c>
    </row>
    <row r="31" spans="1:10">
      <c r="A31" s="18" t="s">
        <v>11</v>
      </c>
      <c r="B31" s="19" t="s">
        <v>113</v>
      </c>
      <c r="C31" s="19"/>
      <c r="D31" s="19"/>
      <c r="E31" s="19"/>
      <c r="F31" s="19"/>
      <c r="G31" s="19"/>
      <c r="H31" s="19"/>
      <c r="I31" s="20"/>
      <c r="J31" s="18" t="s">
        <v>76</v>
      </c>
    </row>
    <row r="32" spans="1:10">
      <c r="A32" s="18" t="s">
        <v>16</v>
      </c>
      <c r="B32" s="19" t="s">
        <v>114</v>
      </c>
      <c r="C32" s="19"/>
      <c r="D32" s="19"/>
      <c r="E32" s="19"/>
      <c r="F32" s="19"/>
      <c r="G32" s="19"/>
      <c r="H32" s="19"/>
      <c r="I32" s="20"/>
      <c r="J32" s="18" t="s">
        <v>84</v>
      </c>
    </row>
    <row r="33" spans="1:10">
      <c r="A33" s="18"/>
      <c r="B33" s="19"/>
      <c r="C33" s="18"/>
      <c r="D33" s="21"/>
      <c r="E33" s="21"/>
      <c r="F33" s="21"/>
      <c r="G33" s="21"/>
      <c r="H33" s="21"/>
      <c r="I33" s="21"/>
      <c r="J33" s="18"/>
    </row>
    <row r="34" spans="1:10" ht="18.75">
      <c r="A34" s="13" t="s">
        <v>58</v>
      </c>
      <c r="B34" s="17">
        <f>AVERAGE(C4:C33)</f>
        <v>33.083333333333336</v>
      </c>
      <c r="D34" s="27"/>
      <c r="E34" s="27"/>
      <c r="F34" s="27"/>
      <c r="G34" s="27"/>
      <c r="H34" s="27"/>
      <c r="I34" s="27"/>
    </row>
  </sheetData>
  <dataConsolidate/>
  <mergeCells count="1">
    <mergeCell ref="A1:K1"/>
  </mergeCells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M24" sqref="M24"/>
    </sheetView>
  </sheetViews>
  <sheetFormatPr baseColWidth="10" defaultRowHeight="15"/>
  <cols>
    <col min="1" max="1" width="11.42578125" style="10"/>
    <col min="2" max="2" width="16" style="11" customWidth="1"/>
    <col min="3" max="3" width="9.42578125" style="10" customWidth="1"/>
    <col min="7" max="7" width="12.28515625" customWidth="1"/>
    <col min="10" max="10" width="21.42578125" customWidth="1"/>
    <col min="11" max="11" width="4.42578125" customWidth="1"/>
  </cols>
  <sheetData>
    <row r="1" spans="1:1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</row>
    <row r="4" spans="1:11">
      <c r="A4" s="3" t="s">
        <v>11</v>
      </c>
      <c r="B4" s="1" t="s">
        <v>12</v>
      </c>
      <c r="C4" s="1">
        <v>43</v>
      </c>
      <c r="D4" s="1">
        <v>22</v>
      </c>
      <c r="E4" s="1">
        <v>15</v>
      </c>
      <c r="F4" s="1">
        <v>6</v>
      </c>
      <c r="G4" s="1">
        <v>0</v>
      </c>
      <c r="H4" s="1">
        <v>0</v>
      </c>
      <c r="I4" s="4">
        <f>C4-SUM(D4:H4)</f>
        <v>0</v>
      </c>
      <c r="J4" s="3">
        <v>276</v>
      </c>
    </row>
    <row r="5" spans="1:11">
      <c r="A5" s="3" t="s">
        <v>11</v>
      </c>
      <c r="B5" s="1" t="s">
        <v>13</v>
      </c>
      <c r="C5" s="1">
        <v>42</v>
      </c>
      <c r="D5" s="1">
        <v>15</v>
      </c>
      <c r="E5" s="1">
        <v>18</v>
      </c>
      <c r="F5" s="1">
        <v>0</v>
      </c>
      <c r="G5" s="1">
        <v>0</v>
      </c>
      <c r="H5" s="1">
        <v>3</v>
      </c>
      <c r="I5" s="5">
        <v>6</v>
      </c>
      <c r="J5" s="3">
        <v>276</v>
      </c>
    </row>
    <row r="6" spans="1:11">
      <c r="A6" s="3" t="s">
        <v>11</v>
      </c>
      <c r="B6" s="1" t="s">
        <v>14</v>
      </c>
      <c r="C6" s="1">
        <v>42</v>
      </c>
      <c r="D6" s="1">
        <v>12</v>
      </c>
      <c r="E6" s="1">
        <v>15</v>
      </c>
      <c r="F6" s="1">
        <v>3</v>
      </c>
      <c r="G6" s="1">
        <v>0</v>
      </c>
      <c r="H6" s="1">
        <v>6</v>
      </c>
      <c r="I6" s="5">
        <v>6</v>
      </c>
      <c r="J6" s="3">
        <v>276</v>
      </c>
    </row>
    <row r="7" spans="1:11">
      <c r="A7" s="3" t="s">
        <v>11</v>
      </c>
      <c r="B7" s="1" t="s">
        <v>15</v>
      </c>
      <c r="C7" s="1">
        <v>48</v>
      </c>
      <c r="D7" s="1">
        <v>3</v>
      </c>
      <c r="E7" s="1">
        <v>21</v>
      </c>
      <c r="F7" s="1">
        <v>18</v>
      </c>
      <c r="G7" s="1">
        <v>0</v>
      </c>
      <c r="H7" s="1">
        <v>0</v>
      </c>
      <c r="I7" s="5">
        <v>6</v>
      </c>
      <c r="J7" s="3">
        <v>276</v>
      </c>
    </row>
    <row r="8" spans="1:11">
      <c r="A8" s="12" t="s">
        <v>16</v>
      </c>
      <c r="B8" s="13" t="s">
        <v>17</v>
      </c>
      <c r="C8" s="1"/>
      <c r="D8" s="6"/>
      <c r="E8" s="6"/>
      <c r="F8" s="6"/>
      <c r="G8" s="6"/>
      <c r="H8" s="6"/>
      <c r="I8" s="7"/>
      <c r="J8" s="12" t="s">
        <v>54</v>
      </c>
    </row>
    <row r="9" spans="1:11">
      <c r="A9" s="3" t="s">
        <v>11</v>
      </c>
      <c r="B9" s="1" t="s">
        <v>19</v>
      </c>
      <c r="C9" s="1">
        <v>48</v>
      </c>
      <c r="D9" s="1">
        <v>3</v>
      </c>
      <c r="E9" s="1">
        <v>18</v>
      </c>
      <c r="F9" s="1">
        <v>18</v>
      </c>
      <c r="G9" s="1">
        <v>0</v>
      </c>
      <c r="H9" s="1">
        <v>3</v>
      </c>
      <c r="I9" s="5">
        <v>6</v>
      </c>
      <c r="J9" s="3">
        <v>276</v>
      </c>
    </row>
    <row r="10" spans="1:11">
      <c r="A10" s="3" t="s">
        <v>11</v>
      </c>
      <c r="B10" s="1" t="s">
        <v>20</v>
      </c>
      <c r="C10" s="14">
        <v>36</v>
      </c>
      <c r="D10" s="14">
        <v>9</v>
      </c>
      <c r="E10" s="14">
        <v>18</v>
      </c>
      <c r="F10" s="14">
        <v>3</v>
      </c>
      <c r="G10" s="14">
        <v>3</v>
      </c>
      <c r="H10" s="14">
        <v>0</v>
      </c>
      <c r="I10" s="15">
        <v>3</v>
      </c>
      <c r="J10" s="3" t="s">
        <v>21</v>
      </c>
    </row>
    <row r="11" spans="1:11">
      <c r="A11" s="3" t="s">
        <v>11</v>
      </c>
      <c r="B11" s="1" t="s">
        <v>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6">
        <v>0</v>
      </c>
      <c r="J11" s="3" t="s">
        <v>57</v>
      </c>
    </row>
    <row r="12" spans="1:11">
      <c r="A12" s="3" t="s">
        <v>16</v>
      </c>
      <c r="B12" s="1" t="s">
        <v>55</v>
      </c>
      <c r="C12" s="1">
        <v>16</v>
      </c>
      <c r="D12" s="1">
        <v>2</v>
      </c>
      <c r="E12" s="1">
        <v>10</v>
      </c>
      <c r="F12" s="1">
        <v>2</v>
      </c>
      <c r="G12" s="1">
        <v>0</v>
      </c>
      <c r="H12" s="1">
        <v>2</v>
      </c>
      <c r="I12" s="1">
        <v>0</v>
      </c>
      <c r="J12" s="3" t="s">
        <v>18</v>
      </c>
    </row>
    <row r="13" spans="1:11">
      <c r="A13" s="3" t="s">
        <v>11</v>
      </c>
      <c r="B13" s="8" t="s">
        <v>22</v>
      </c>
      <c r="C13" s="1">
        <v>3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9" t="s">
        <v>23</v>
      </c>
    </row>
    <row r="14" spans="1:11">
      <c r="A14" s="3" t="s">
        <v>11</v>
      </c>
      <c r="B14" s="8" t="s">
        <v>24</v>
      </c>
      <c r="C14" s="14">
        <v>15</v>
      </c>
      <c r="D14" s="14">
        <v>0</v>
      </c>
      <c r="E14" s="14">
        <v>3</v>
      </c>
      <c r="F14" s="14">
        <v>6</v>
      </c>
      <c r="G14" s="14">
        <v>6</v>
      </c>
      <c r="H14" s="14">
        <v>0</v>
      </c>
      <c r="I14" s="14">
        <v>0</v>
      </c>
      <c r="J14" s="9" t="s">
        <v>25</v>
      </c>
    </row>
    <row r="15" spans="1:11">
      <c r="A15" s="3" t="s">
        <v>11</v>
      </c>
      <c r="B15" s="8" t="s">
        <v>26</v>
      </c>
      <c r="C15" s="14">
        <v>12</v>
      </c>
      <c r="D15" s="14">
        <v>6</v>
      </c>
      <c r="E15" s="14">
        <v>6</v>
      </c>
      <c r="F15" s="14">
        <v>0</v>
      </c>
      <c r="G15" s="14">
        <v>0</v>
      </c>
      <c r="H15" s="14">
        <v>0</v>
      </c>
      <c r="I15" s="14">
        <v>0</v>
      </c>
      <c r="J15" s="9" t="s">
        <v>27</v>
      </c>
    </row>
    <row r="16" spans="1:11">
      <c r="A16" s="3" t="s">
        <v>11</v>
      </c>
      <c r="B16" s="8" t="s">
        <v>28</v>
      </c>
      <c r="C16" s="14">
        <v>12</v>
      </c>
      <c r="D16" s="14">
        <v>6</v>
      </c>
      <c r="E16" s="14">
        <v>6</v>
      </c>
      <c r="F16" s="14">
        <v>0</v>
      </c>
      <c r="G16" s="14">
        <v>0</v>
      </c>
      <c r="H16" s="14">
        <v>0</v>
      </c>
      <c r="I16" s="14">
        <v>0</v>
      </c>
      <c r="J16" s="9" t="s">
        <v>29</v>
      </c>
    </row>
    <row r="17" spans="1:10">
      <c r="A17" s="3" t="s">
        <v>11</v>
      </c>
      <c r="B17" s="8" t="s">
        <v>30</v>
      </c>
      <c r="C17" s="1">
        <v>15</v>
      </c>
      <c r="D17" s="1">
        <v>6</v>
      </c>
      <c r="E17" s="1">
        <v>6</v>
      </c>
      <c r="F17" s="1">
        <v>0</v>
      </c>
      <c r="G17" s="1">
        <v>0</v>
      </c>
      <c r="H17" s="1">
        <v>0</v>
      </c>
      <c r="I17" s="5">
        <v>3</v>
      </c>
      <c r="J17" s="9" t="s">
        <v>23</v>
      </c>
    </row>
    <row r="18" spans="1:10">
      <c r="A18" s="3" t="s">
        <v>11</v>
      </c>
      <c r="B18" s="1" t="s">
        <v>32</v>
      </c>
      <c r="C18" s="1">
        <v>6</v>
      </c>
      <c r="D18" s="1">
        <v>3</v>
      </c>
      <c r="E18" s="14">
        <v>0</v>
      </c>
      <c r="F18" s="14">
        <v>0</v>
      </c>
      <c r="G18" s="14">
        <v>0</v>
      </c>
      <c r="H18" s="14">
        <v>3</v>
      </c>
      <c r="I18" s="14">
        <v>0</v>
      </c>
      <c r="J18" s="3" t="s">
        <v>33</v>
      </c>
    </row>
    <row r="19" spans="1:10">
      <c r="A19" s="3" t="s">
        <v>11</v>
      </c>
      <c r="B19" s="1" t="s">
        <v>34</v>
      </c>
      <c r="C19" s="1">
        <v>12</v>
      </c>
      <c r="D19" s="14">
        <v>12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" t="s">
        <v>31</v>
      </c>
    </row>
    <row r="20" spans="1:10">
      <c r="A20" s="3" t="s">
        <v>11</v>
      </c>
      <c r="B20" s="1" t="s">
        <v>35</v>
      </c>
      <c r="C20" s="1">
        <v>6</v>
      </c>
      <c r="D20" s="14">
        <v>3</v>
      </c>
      <c r="E20" s="14">
        <v>0</v>
      </c>
      <c r="F20" s="14">
        <v>0</v>
      </c>
      <c r="G20" s="14">
        <v>0</v>
      </c>
      <c r="H20" s="14">
        <v>3</v>
      </c>
      <c r="I20" s="14">
        <v>0</v>
      </c>
      <c r="J20" s="3" t="s">
        <v>36</v>
      </c>
    </row>
    <row r="21" spans="1:10">
      <c r="A21" s="3" t="s">
        <v>11</v>
      </c>
      <c r="B21" s="1" t="s">
        <v>38</v>
      </c>
      <c r="C21" s="1">
        <v>15</v>
      </c>
      <c r="D21" s="14">
        <v>0</v>
      </c>
      <c r="E21" s="14">
        <v>9</v>
      </c>
      <c r="F21" s="14">
        <v>3</v>
      </c>
      <c r="G21" s="14">
        <v>0</v>
      </c>
      <c r="H21" s="14">
        <v>0</v>
      </c>
      <c r="I21" s="15">
        <v>3</v>
      </c>
      <c r="J21" s="3" t="s">
        <v>37</v>
      </c>
    </row>
    <row r="22" spans="1:10">
      <c r="A22" s="3" t="s">
        <v>11</v>
      </c>
      <c r="B22" s="1" t="s">
        <v>39</v>
      </c>
      <c r="C22" s="1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3</v>
      </c>
      <c r="J22" s="9" t="s">
        <v>25</v>
      </c>
    </row>
    <row r="23" spans="1:10">
      <c r="A23" s="3" t="s">
        <v>16</v>
      </c>
      <c r="B23" s="1" t="s">
        <v>40</v>
      </c>
      <c r="C23" s="1">
        <v>10</v>
      </c>
      <c r="D23" s="14">
        <v>4</v>
      </c>
      <c r="E23" s="14">
        <v>4</v>
      </c>
      <c r="F23" s="14">
        <v>0</v>
      </c>
      <c r="G23" s="14">
        <v>2</v>
      </c>
      <c r="H23" s="14">
        <v>0</v>
      </c>
      <c r="I23" s="14">
        <v>0</v>
      </c>
      <c r="J23" s="9" t="s">
        <v>23</v>
      </c>
    </row>
    <row r="24" spans="1:10">
      <c r="A24" s="3" t="s">
        <v>11</v>
      </c>
      <c r="B24" s="1" t="s">
        <v>42</v>
      </c>
      <c r="C24" s="1">
        <v>9</v>
      </c>
      <c r="D24" s="1">
        <v>6</v>
      </c>
      <c r="E24" s="1">
        <v>0</v>
      </c>
      <c r="F24" s="1">
        <v>3</v>
      </c>
      <c r="G24" s="1">
        <v>0</v>
      </c>
      <c r="H24" s="1">
        <v>0</v>
      </c>
      <c r="I24" s="1">
        <v>0</v>
      </c>
      <c r="J24" s="3" t="s">
        <v>41</v>
      </c>
    </row>
    <row r="25" spans="1:10">
      <c r="A25" s="3" t="s">
        <v>11</v>
      </c>
      <c r="B25" s="1" t="s">
        <v>44</v>
      </c>
      <c r="C25" s="14">
        <v>21</v>
      </c>
      <c r="D25" s="14">
        <v>3</v>
      </c>
      <c r="E25" s="14">
        <v>9</v>
      </c>
      <c r="F25" s="14">
        <v>3</v>
      </c>
      <c r="G25" s="14">
        <v>6</v>
      </c>
      <c r="H25" s="14">
        <v>0</v>
      </c>
      <c r="I25" s="14">
        <v>0</v>
      </c>
      <c r="J25" s="3" t="s">
        <v>43</v>
      </c>
    </row>
    <row r="26" spans="1:10">
      <c r="A26" s="3" t="s">
        <v>11</v>
      </c>
      <c r="B26" s="1" t="s">
        <v>45</v>
      </c>
      <c r="C26" s="14">
        <v>30</v>
      </c>
      <c r="D26" s="14">
        <v>12</v>
      </c>
      <c r="E26" s="14">
        <v>6</v>
      </c>
      <c r="F26" s="14">
        <v>3</v>
      </c>
      <c r="G26" s="14">
        <v>3</v>
      </c>
      <c r="H26" s="14">
        <v>0</v>
      </c>
      <c r="I26" s="15">
        <v>6</v>
      </c>
      <c r="J26" s="3" t="s">
        <v>46</v>
      </c>
    </row>
    <row r="27" spans="1:10">
      <c r="A27" s="3" t="s">
        <v>16</v>
      </c>
      <c r="B27" s="1" t="s">
        <v>60</v>
      </c>
      <c r="C27" s="14">
        <v>2</v>
      </c>
      <c r="D27" s="14">
        <v>0</v>
      </c>
      <c r="E27" s="14">
        <v>0</v>
      </c>
      <c r="F27" s="14">
        <v>0</v>
      </c>
      <c r="G27" s="14">
        <v>2</v>
      </c>
      <c r="H27" s="14">
        <v>0</v>
      </c>
      <c r="I27" s="16">
        <v>0</v>
      </c>
      <c r="J27" s="3" t="s">
        <v>59</v>
      </c>
    </row>
    <row r="28" spans="1:10">
      <c r="A28" s="3" t="s">
        <v>11</v>
      </c>
      <c r="B28" s="1" t="s">
        <v>47</v>
      </c>
      <c r="C28" s="14">
        <v>21</v>
      </c>
      <c r="D28" s="14">
        <v>9</v>
      </c>
      <c r="E28" s="14">
        <v>0</v>
      </c>
      <c r="F28" s="14">
        <v>12</v>
      </c>
      <c r="G28" s="14">
        <v>0</v>
      </c>
      <c r="H28" s="14">
        <v>0</v>
      </c>
      <c r="I28" s="14">
        <v>0</v>
      </c>
      <c r="J28" s="3" t="s">
        <v>49</v>
      </c>
    </row>
    <row r="29" spans="1:10">
      <c r="A29" s="3" t="s">
        <v>16</v>
      </c>
      <c r="B29" s="1" t="s">
        <v>50</v>
      </c>
      <c r="C29" s="14">
        <v>22</v>
      </c>
      <c r="D29" s="14">
        <v>6</v>
      </c>
      <c r="E29" s="14">
        <v>14</v>
      </c>
      <c r="F29" s="14">
        <v>0</v>
      </c>
      <c r="G29" s="14">
        <v>0</v>
      </c>
      <c r="H29" s="14">
        <v>0</v>
      </c>
      <c r="I29" s="15">
        <v>2</v>
      </c>
      <c r="J29" s="3" t="s">
        <v>48</v>
      </c>
    </row>
    <row r="30" spans="1:10">
      <c r="A30" s="12" t="s">
        <v>16</v>
      </c>
      <c r="B30" s="13" t="s">
        <v>51</v>
      </c>
      <c r="C30" s="3"/>
      <c r="D30" s="7"/>
      <c r="E30" s="7"/>
      <c r="F30" s="7"/>
      <c r="G30" s="7"/>
      <c r="H30" s="7"/>
      <c r="I30" s="7"/>
      <c r="J30" s="12" t="s">
        <v>54</v>
      </c>
    </row>
    <row r="31" spans="1:10">
      <c r="A31" s="3" t="s">
        <v>16</v>
      </c>
      <c r="B31" s="1" t="s">
        <v>52</v>
      </c>
      <c r="C31" s="1">
        <v>40</v>
      </c>
      <c r="D31" s="1">
        <v>6</v>
      </c>
      <c r="E31" s="1">
        <v>18</v>
      </c>
      <c r="F31" s="1">
        <v>6</v>
      </c>
      <c r="G31" s="1">
        <v>0</v>
      </c>
      <c r="H31" s="1">
        <v>2</v>
      </c>
      <c r="I31" s="5">
        <v>8</v>
      </c>
      <c r="J31" s="3" t="s">
        <v>21</v>
      </c>
    </row>
    <row r="32" spans="1:10">
      <c r="A32" s="3" t="s">
        <v>16</v>
      </c>
      <c r="B32" s="1" t="s">
        <v>61</v>
      </c>
      <c r="C32" s="1">
        <v>8</v>
      </c>
      <c r="D32" s="1">
        <v>4</v>
      </c>
      <c r="E32" s="1">
        <v>2</v>
      </c>
      <c r="F32" s="1">
        <v>0</v>
      </c>
      <c r="G32" s="1">
        <v>0</v>
      </c>
      <c r="H32" s="1">
        <v>0</v>
      </c>
      <c r="I32" s="5">
        <v>2</v>
      </c>
      <c r="J32" s="3" t="s">
        <v>62</v>
      </c>
    </row>
    <row r="33" spans="1:10">
      <c r="A33" s="3" t="s">
        <v>11</v>
      </c>
      <c r="B33" s="1" t="s">
        <v>53</v>
      </c>
      <c r="C33" s="3"/>
      <c r="D33" s="7"/>
      <c r="E33" s="7"/>
      <c r="F33" s="7"/>
      <c r="G33" s="7"/>
      <c r="H33" s="7"/>
      <c r="I33" s="7"/>
      <c r="J33" s="3" t="s">
        <v>33</v>
      </c>
    </row>
    <row r="34" spans="1:10" ht="18.75">
      <c r="A34" s="13" t="s">
        <v>58</v>
      </c>
      <c r="B34" s="17">
        <f>AVERAGE(C4:C33)</f>
        <v>19.888888888888889</v>
      </c>
    </row>
  </sheetData>
  <dataConsolidate/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stat résultat 2019</vt:lpstr>
      <vt:lpstr>stat résultat 2018</vt:lpstr>
      <vt:lpstr>stat résultat 2017</vt:lpstr>
      <vt:lpstr>stat résultat 2016</vt:lpstr>
      <vt:lpstr>stat résultat 2015</vt:lpstr>
      <vt:lpstr>stat résultat 2014</vt:lpstr>
      <vt:lpstr>stat résultat 2013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cotard</dc:creator>
  <cp:lastModifiedBy>Cotard</cp:lastModifiedBy>
  <cp:lastPrinted>2016-09-12T08:55:47Z</cp:lastPrinted>
  <dcterms:created xsi:type="dcterms:W3CDTF">2013-03-06T08:02:48Z</dcterms:created>
  <dcterms:modified xsi:type="dcterms:W3CDTF">2019-07-05T09:20:12Z</dcterms:modified>
</cp:coreProperties>
</file>